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bt4\ref4_03\4all_ref\Naturschutzförderung\Landschaftspflegeverbände\Umsetzung_Koalitionsvertrag\Förderrichtlinie\Unterlagen\Muster AMP\"/>
    </mc:Choice>
  </mc:AlternateContent>
  <bookViews>
    <workbookView xWindow="0" yWindow="0" windowWidth="28800" windowHeight="12300"/>
  </bookViews>
  <sheets>
    <sheet name="Muster AMP" sheetId="1" r:id="rId1"/>
    <sheet name="Aufgaben" sheetId="2" r:id="rId2"/>
  </sheets>
  <definedNames>
    <definedName name="_xlnm.Print_Area" localSheetId="1">Aufgaben!$A$1:$C$42</definedName>
    <definedName name="_xlnm.Print_Area" localSheetId="0">'Muster AMP'!$A$3:$P$98</definedName>
  </definedNames>
  <calcPr calcId="162913"/>
</workbook>
</file>

<file path=xl/calcChain.xml><?xml version="1.0" encoding="utf-8"?>
<calcChain xmlns="http://schemas.openxmlformats.org/spreadsheetml/2006/main">
  <c r="M85" i="1" l="1"/>
  <c r="M78" i="1"/>
  <c r="M79" i="1"/>
  <c r="M80" i="1"/>
  <c r="M81" i="1"/>
  <c r="M82" i="1"/>
  <c r="M83" i="1"/>
  <c r="M84" i="1"/>
  <c r="M77" i="1"/>
  <c r="M76" i="1"/>
  <c r="M75" i="1"/>
  <c r="K86" i="1"/>
  <c r="K75" i="1"/>
  <c r="K74" i="1"/>
  <c r="M74" i="1"/>
  <c r="M73" i="1"/>
  <c r="M66" i="1"/>
  <c r="M67" i="1"/>
  <c r="M68" i="1"/>
  <c r="M69" i="1"/>
  <c r="M70" i="1"/>
  <c r="M71" i="1"/>
  <c r="M72" i="1"/>
  <c r="M65" i="1"/>
  <c r="M64" i="1"/>
  <c r="K63" i="1"/>
  <c r="M63" i="1"/>
  <c r="M62" i="1"/>
  <c r="M61" i="1"/>
  <c r="M55" i="1"/>
  <c r="M56" i="1"/>
  <c r="M57" i="1"/>
  <c r="M58" i="1"/>
  <c r="M59" i="1"/>
  <c r="M60" i="1"/>
  <c r="M54" i="1"/>
  <c r="M53" i="1"/>
  <c r="K52" i="1"/>
  <c r="M52" i="1"/>
  <c r="M51" i="1"/>
  <c r="M45" i="1"/>
  <c r="M46" i="1"/>
  <c r="M47" i="1"/>
  <c r="M48" i="1"/>
  <c r="M49" i="1"/>
  <c r="M50" i="1"/>
  <c r="M44" i="1"/>
  <c r="M43" i="1"/>
  <c r="M42" i="1"/>
  <c r="K41" i="1"/>
  <c r="M40" i="1"/>
  <c r="M33" i="1"/>
  <c r="M34" i="1"/>
  <c r="M35" i="1"/>
  <c r="M36" i="1"/>
  <c r="M37" i="1"/>
  <c r="M38" i="1"/>
  <c r="M39" i="1"/>
  <c r="M32" i="1"/>
  <c r="M31" i="1"/>
  <c r="M21" i="1"/>
  <c r="M22" i="1"/>
  <c r="M23" i="1"/>
  <c r="M24" i="1"/>
  <c r="M25" i="1"/>
  <c r="M26" i="1"/>
  <c r="M27" i="1"/>
  <c r="M28" i="1"/>
  <c r="M20" i="1"/>
  <c r="M19" i="1"/>
  <c r="M29" i="1" s="1"/>
  <c r="K29" i="1"/>
  <c r="K18" i="1"/>
  <c r="K30" i="1" s="1"/>
  <c r="K87" i="1" s="1"/>
  <c r="M10" i="1"/>
  <c r="M11" i="1"/>
  <c r="M12" i="1"/>
  <c r="M13" i="1"/>
  <c r="M14" i="1"/>
  <c r="M15" i="1"/>
  <c r="M16" i="1"/>
  <c r="M17" i="1"/>
  <c r="M86" i="1" l="1"/>
  <c r="P93" i="1" s="1"/>
  <c r="M41" i="1"/>
  <c r="M9" i="1"/>
  <c r="M8" i="1"/>
  <c r="G86" i="1"/>
  <c r="G74" i="1"/>
  <c r="G63" i="1"/>
  <c r="G52" i="1"/>
  <c r="G41" i="1"/>
  <c r="G29" i="1"/>
  <c r="G18" i="1"/>
  <c r="M18" i="1" l="1"/>
  <c r="M30" i="1" s="1"/>
  <c r="G75" i="1"/>
  <c r="G30" i="1"/>
  <c r="I11" i="1"/>
  <c r="G87" i="1" l="1"/>
  <c r="P92" i="1"/>
  <c r="P91" i="1"/>
  <c r="M87" i="1"/>
  <c r="I85" i="1"/>
  <c r="I78" i="1"/>
  <c r="I79" i="1"/>
  <c r="I80" i="1"/>
  <c r="I81" i="1"/>
  <c r="I82" i="1"/>
  <c r="I83" i="1"/>
  <c r="I84" i="1"/>
  <c r="I77" i="1"/>
  <c r="I76" i="1"/>
  <c r="I73" i="1"/>
  <c r="I44" i="1"/>
  <c r="I45" i="1"/>
  <c r="I46" i="1"/>
  <c r="I47" i="1"/>
  <c r="I48" i="1"/>
  <c r="I49" i="1"/>
  <c r="I50" i="1"/>
  <c r="I51" i="1"/>
  <c r="I53" i="1"/>
  <c r="I54" i="1"/>
  <c r="I55" i="1"/>
  <c r="I56" i="1"/>
  <c r="I57" i="1"/>
  <c r="I58" i="1"/>
  <c r="I59" i="1"/>
  <c r="I60" i="1"/>
  <c r="I61" i="1"/>
  <c r="I62" i="1"/>
  <c r="I64" i="1"/>
  <c r="I65" i="1"/>
  <c r="I66" i="1"/>
  <c r="I67" i="1"/>
  <c r="I68" i="1"/>
  <c r="I69" i="1"/>
  <c r="I70" i="1"/>
  <c r="I71" i="1"/>
  <c r="I72" i="1"/>
  <c r="I43" i="1"/>
  <c r="I42" i="1"/>
  <c r="I33" i="1"/>
  <c r="I34" i="1"/>
  <c r="I35" i="1"/>
  <c r="I36" i="1"/>
  <c r="I37" i="1"/>
  <c r="I38" i="1"/>
  <c r="I39" i="1"/>
  <c r="I40" i="1"/>
  <c r="I32" i="1"/>
  <c r="I31" i="1"/>
  <c r="I9" i="1"/>
  <c r="I10" i="1"/>
  <c r="I12" i="1"/>
  <c r="I13" i="1"/>
  <c r="I14" i="1"/>
  <c r="I15" i="1"/>
  <c r="I16" i="1"/>
  <c r="I17" i="1"/>
  <c r="I19" i="1"/>
  <c r="I20" i="1"/>
  <c r="I21" i="1"/>
  <c r="I22" i="1"/>
  <c r="I23" i="1"/>
  <c r="I24" i="1"/>
  <c r="I25" i="1"/>
  <c r="I26" i="1"/>
  <c r="I27" i="1"/>
  <c r="I28" i="1"/>
  <c r="I74" i="1" l="1"/>
  <c r="I52" i="1"/>
  <c r="I29" i="1"/>
  <c r="I63" i="1"/>
  <c r="I86" i="1"/>
  <c r="N93" i="1" s="1"/>
  <c r="I41" i="1"/>
  <c r="I8" i="1"/>
  <c r="I18" i="1" s="1"/>
  <c r="I75" i="1" l="1"/>
  <c r="I30" i="1"/>
  <c r="N92" i="1" l="1"/>
  <c r="N91" i="1"/>
  <c r="I87" i="1"/>
</calcChain>
</file>

<file path=xl/sharedStrings.xml><?xml version="1.0" encoding="utf-8"?>
<sst xmlns="http://schemas.openxmlformats.org/spreadsheetml/2006/main" count="118" uniqueCount="106">
  <si>
    <t xml:space="preserve">Erläuterungen: </t>
  </si>
  <si>
    <t>Richtlinie des Landes Hessen zur Förderung von Landschaftspflegeverbänden</t>
  </si>
  <si>
    <t>Bitte ausfüllen</t>
  </si>
  <si>
    <t>Antragsteller:</t>
  </si>
  <si>
    <t>Landkreis:</t>
  </si>
  <si>
    <t>Modul</t>
  </si>
  <si>
    <t>b)
Erschließung von Fördermitteln Dritter für Naturschutzprojekte - insbesondere Fördermittel des Bundes, der EU und von Stiftungen</t>
  </si>
  <si>
    <t>Thema / Natura 2000-Gebietsname und Gebietsnummer / Artenhilfskonzept</t>
  </si>
  <si>
    <t>Gesamtsumme</t>
  </si>
  <si>
    <t>Allgemein:</t>
  </si>
  <si>
    <t>Zur Spalte "Aufgabe"</t>
  </si>
  <si>
    <t>zur Spalte "Modul":</t>
  </si>
  <si>
    <t>Kontrolle:</t>
  </si>
  <si>
    <t>a)
Beiträge zur Umsetzung des Integrierten Klimaschutzplans (insbesondere Maßnahmen L-14 und L-28) und der Hessischen Biodiversitätsstrategie, Ziel II Arten und Lebensräume der „Hessenliste“</t>
  </si>
  <si>
    <t>Die Ausführungen gemäß der Richtlinie des Landes Hessen zur Förderung von Landschaftspflegeverbänden sind zu beachten.</t>
  </si>
  <si>
    <t>1. Der Anteil von Modul A beträgt mindestens 75 v. H. der Gesamtsumme der Module A - C.</t>
  </si>
  <si>
    <t>2. Die Module C und B können zusammen bis zu maximal 25 v. H. der Gesamtsumme der Module A - C betragen.</t>
  </si>
  <si>
    <t>3. Das Modul D kann 50 v. H. des Vollzeitäquivalents der Geschäftsführung umfassen (max. 796 h/Jahr * 69,60 €/h = 55.401,60 €/Jahr)</t>
  </si>
  <si>
    <t>A
Vorbereitung, Begleitung und Evaluation von Maßnahmen zur Umsetzung von Natura 2000 im Offenland mit dem Ziel der Erhaltung oder Wiederherstellung eines günstigen Erhaltungszustandes der betroffenen Schutzgüter (Hessische Biodiversitätsstrategie, Ziel 1 Natura 2000)</t>
  </si>
  <si>
    <t>a)
Beiträge zur Aufstellung, Durchführung und Evaluation der Bewirtschaftungspläne Natura 2000 (§5 Abs. 2 HAGBNatSchG)</t>
  </si>
  <si>
    <t>b)
Beiträge zur Aufstellung, Durchführung und Evaluation der Artenhilfsprogramme oder Bewirtschaftungspläne für Anhangarten der FFH- und VS-Richtlinie (§ 5 Abs. 1 Nr. 2 HAGBNatSchG i. V. m. § 38 Abs. 2 Satz 1 oder § 44 Abs. 4 Satz 3 BNatSchG)</t>
  </si>
  <si>
    <t>B
Vorbereitung, Begleitung und Evaluation von Maßnahmen zur Umsetzung weiterer Schutz- und Entwicklungsziele des BNatSchG im Offenland</t>
  </si>
  <si>
    <t xml:space="preserve">
Entwicklung und Pflege des Biotopverbunds (§ 21 BNatSCHG, Art. 10 FFH-RL) einschließlich gesetzlich geschützter Biotoptypen (§ 30 BNatSchG, § 13 HAGBNatSchG)</t>
  </si>
  <si>
    <t>C
Vorbereitung, Begleitung und Evaluation von weiteren Maßnahmen des Naturschutzes und der Landschaftspflege, an deren Umsetzung das Land ein herausgehobenes Interesse hat</t>
  </si>
  <si>
    <t>c)
Beratung Dritter, insbesondere auch der Kommunen, zur naturschutzgerechten Umsetzung von Maßnahmen im Rahmen der Hessischen Biodiversitätsstrategie</t>
  </si>
  <si>
    <t>D
Geschäftsführungstätigkeiten, die der Umsetzung der Ziele dieser Förderrichtlinie dienen und nicht in einem Projekt der Module A bis C des AMP abgebildet sind</t>
  </si>
  <si>
    <t>Prüfung Verwendungs-
nachweis</t>
  </si>
  <si>
    <t>Bemerkungen</t>
  </si>
  <si>
    <t>Bedingung erfüllt, wenn grün</t>
  </si>
  <si>
    <t>Aufgaben</t>
  </si>
  <si>
    <t>A</t>
  </si>
  <si>
    <t>a.</t>
  </si>
  <si>
    <t>b.</t>
  </si>
  <si>
    <t>B</t>
  </si>
  <si>
    <t>C</t>
  </si>
  <si>
    <t>c.</t>
  </si>
  <si>
    <t>D</t>
  </si>
  <si>
    <t>Beiträge zur Fortschreibung der Bewirtschaftungspläne</t>
  </si>
  <si>
    <t>Mitwirkung bei Monitoring und Evaluation, z.B. Natura 2000 - Gebietskonferenzen</t>
  </si>
  <si>
    <t>Projektbezogene Naturschutzberatung für die Landwirtschaft und andere Landnutzer</t>
  </si>
  <si>
    <t>Umsetzung von Maßnahmen der Bewirtschaftungspläne: Vorbereitung und Evaluation von Vertragsnaturschutz mit der Landwirtschaft und anderen Landnutzern in Abstimmung mit der zuständigen landwirtschaftlichen Förderstelle</t>
  </si>
  <si>
    <t>Mitwirkung bei der Erstellung und Fortschreibung der Bewirtschaftungspläne</t>
  </si>
  <si>
    <t>Mitwirkung bei Erfassung, Monitoring und Evaluation</t>
  </si>
  <si>
    <t>Pflege und Entwicklung gesetzlich geschützter Biotope (§ 21 BNatSCHG Abs. 3 Nr. 3)</t>
  </si>
  <si>
    <t>Pflege und Entwicklung weiterer Flächen und Elemente des Biotopverbundes (§ 21 BNatSCHG Abs. 3 Nr. 4 und Abs. 6)</t>
  </si>
  <si>
    <t>Beiträge zur Umsetzung von § 21 Abs. 5 BNatSchG und Revitalisierung von Auen</t>
  </si>
  <si>
    <t>Pflege und Entwicklung von Habitaten und Lebensräumen</t>
  </si>
  <si>
    <t>Beiträge zur Maßnahmenplanung, Artenerfassungen, Monitoring</t>
  </si>
  <si>
    <t>Vorbereitung von Förderanträgen</t>
  </si>
  <si>
    <t>Vorabstimmung mit zuständigen Fachbehörden und Klärung möglicher Partner</t>
  </si>
  <si>
    <t>Erarbeitung und Abstimmung der Projektskizze</t>
  </si>
  <si>
    <t>Antragserarbeitung auf Basis der abgestimmten Projektskizze</t>
  </si>
  <si>
    <t>Beratung zur Durchführung von Maßnahmen der Landschaftspflege wie Gehölz-, Wege- und Grabenpflege</t>
  </si>
  <si>
    <t>Beratung für die Inanspruchnahme von Fördergeldern</t>
  </si>
  <si>
    <t>Beratung zur Festlegung geeigneter Ausgleichs- und Ersatzmaßnahmen</t>
  </si>
  <si>
    <t>Erarbeitung, Evaluation, Weiterentwicklung und Abstimmung des AMP</t>
  </si>
  <si>
    <t>Bearbeitung und Abwicklung der Förderanträge nach der Richtlinie des Landes Hessen zur Förderung von Landschaftspflegeverbänden</t>
  </si>
  <si>
    <t>Akquise der Mittel zur Umsetzung der Maßnahmen in Zusammenarbeit mit den zuständigen Fachbehörden</t>
  </si>
  <si>
    <t>Koordination und Qualitätssicherung der Umsetzung des AMP</t>
  </si>
  <si>
    <t>Erschließen von Synergien mit Maßnahmen Dritter im Hinblick auf die Förderziele</t>
  </si>
  <si>
    <t>Regionale Netzwerktätigkeiten, Pflege und Erweiterung des Mitgliederkreises</t>
  </si>
  <si>
    <t>Kommunikation, insbesondere auch mit (Fach-) Behörden</t>
  </si>
  <si>
    <t>Teilnahme an und Durchführung von Fortbildungen</t>
  </si>
  <si>
    <t>Allgemeine Beratung Dritter im Hinblick auf Berücksichtigung von Natur- und Landschaftsschutz und Inanspruchnahme von Fördergeldern</t>
  </si>
  <si>
    <t>Zusammenarbeit mit Koordinierungsstelle Hessen der Landschaftspflegeverbände</t>
  </si>
  <si>
    <t>Beratung zur Erschließung von Synergien bei der Umsetzung von Maßnahmen Dritter - insbesondere auch der Kommunen</t>
  </si>
  <si>
    <t>Maßnahmen-abschluss (Datum)</t>
  </si>
  <si>
    <t>Tätigkeiten im Rahmen der Aufgabe
(pro Aufgabe jeweils eine Zeile
mit allen Tätigkeiten)</t>
  </si>
  <si>
    <t>Maßnahmen-Nr. laut NATUREG Planungs-journal
(fünfstellig)</t>
  </si>
  <si>
    <t>Aufgabe
(festgelegte Auswahl - siehe Blatt "Aufgaben")</t>
  </si>
  <si>
    <t>Umsetzung von Maßnahmen der Artenhilfsprogramme oder Bewirtschaftungspläne: Vorbereitung und Evaluation von Vertragsnaturschutz mit der Landwirtschaft und anderen Landnutzern in Zusammenarbeit mit der zuständigen Bewilligungsstelle</t>
  </si>
  <si>
    <t>Umsetzung von Maßnahmen der Bewirtschaftungspläne: Investive Naturschutz- und Landschaftspflegemaßnahmen außerhalb der Agrarförderung, Abwicklung der Auftragsvergabe an Dritte (ggf. auch Umsetzung durch LPV)</t>
  </si>
  <si>
    <t>Umsetzung von Maßnahmen der Artenhilfsprogramme oder Bewirtschaftungspläne: Investive Naturschutz- und Landschaftspflegemaßnahmen außerhalb der Agrarförderung, Abwicklung der Auftragsvergabe an Dritte (ggf. auch Umsetzung durch LPV)</t>
  </si>
  <si>
    <t>Zur Spalte "Tätigkeiten"</t>
  </si>
  <si>
    <t>Zur Spalte "Zeitstunden"</t>
  </si>
  <si>
    <t>Die Summe der Zeitstunden aller Tätigkeiten, die zur Umsetzung der Aufgaben erforderlich sind, ist einzutragen.
Die tätigkeitsbezogene Dokumentation der angenommenen (AMP) und real benätigten (Verwendungsnachweisprüfung) Zeitstunden obliegt dem Fördernehmer und ist auf Anforderung vorzulegen.
Die im Muster eingetragene Stundenzahl ist beispielhaft und kann überschrieben werden</t>
  </si>
  <si>
    <t>Verrechnungs-einheit [€/h]:
- Fach-mitarbeiter/in:
   61,80
- (projekt-bezogene)  Geschäfts-führung:
   69,60</t>
  </si>
  <si>
    <t>Für jedes Thema / Natura 2000-Gebiet oder Artenhilfskonzept sollten alle Aufgaben aufgeführt werden.</t>
  </si>
  <si>
    <t xml:space="preserve">Alle Tätigkeiten, die erforderlich sind, um eine Aufgabe zu erfüllen, sind in der entsprechenden Zeile fortlaufend aufzuführen. </t>
  </si>
  <si>
    <t>Die auf jede Tätigkeit bezogene Dokumentation der beantragten (AMP) und real benötigten (Verwendungsnachweisprüfung, optional Spalte K) Zeitstunden obliegt dem Fördernehmer und ist der Bewilligungsstelle auf Anforderung vorzulegen.</t>
  </si>
  <si>
    <t>Sonstige Aufgabe, die der Umsetzung der Ziele der Förderrichtlinie dient</t>
  </si>
  <si>
    <t>Einzelansatz Modul A b)</t>
  </si>
  <si>
    <t>Einzelansatz Modul A a)</t>
  </si>
  <si>
    <t>Zwischensumme / Einzelansatz Modul B</t>
  </si>
  <si>
    <t>Einzelansatz Modul C a)</t>
  </si>
  <si>
    <t>Zwischensumme / Einzelansatz Modul D</t>
  </si>
  <si>
    <t>Einzelansatz Modul C b)</t>
  </si>
  <si>
    <t>Einzelansatz Modul C c)</t>
  </si>
  <si>
    <t>Zwischensumme Modul A</t>
  </si>
  <si>
    <t>Zwischensumme Modul C</t>
  </si>
  <si>
    <t>Sonstige Aufgabe mit unmittelbarem Bezug zu Modul B sowie Fortbildungen</t>
  </si>
  <si>
    <t>Sonstige Aufgabe mit unmittelbarem Bezug zu Modul A a) sowie Fortbildungen</t>
  </si>
  <si>
    <t>Sonstige Aufgabe mit unmittelbarem Bezug zu Modul A b) sowie Fortbildungen</t>
  </si>
  <si>
    <t>Sonstige Aufgabe mit unmittelbarem Bezug zu Modul C a) sowie Fortbildungen</t>
  </si>
  <si>
    <t>Sonstige Aufgabe mit unmittelbarem Bezug zu Modul C b) sowie Fortbildungen</t>
  </si>
  <si>
    <t>Sonstige Aufgabe mit unmittelbarem Bezug zu Modul C c) sowie Fortbildungen</t>
  </si>
  <si>
    <t>Arbeits- und Maßnahmenprogramm (AMP)</t>
  </si>
  <si>
    <t>Version mit Datum vom:</t>
  </si>
  <si>
    <t>SOLL / geplante
Zeit-
stunden [h]</t>
  </si>
  <si>
    <t>IST / tatsächliche
Zeit-
stunden [h]</t>
  </si>
  <si>
    <t>SOLL / geplante
Förder-
summe [€]:
Zeitstunden multipliziert mit Ver-
rechnungs-
einheit</t>
  </si>
  <si>
    <t>IST / tatsächliche
Förder-
summe [€]:
Zeitstunden multipliziert mit Ver-
rechnungs-
einheit</t>
  </si>
  <si>
    <t>rechtsverbindliche Unterschrift Vereinsvorstand nach § 26 BGB, Datum</t>
  </si>
  <si>
    <t>Der vorliegende Nachweis der erbrachten Arbeitsstunden lt. AMP mit Leistungsdatum / Maßnahmenabschluss (Datum) wird hiermit vom Vereinsvorstand nach § 26 BGB sachlich richtig bescheinigt</t>
  </si>
  <si>
    <t>SOLL / geplant</t>
  </si>
  <si>
    <t>IST / tatsächlich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</si>
</sst>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3"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b/>
      <sz val="11"/>
      <color rgb="FF3F3F3F"/>
      <name val="Calibri"/>
      <family val="2"/>
      <scheme val="minor"/>
    </font>
    <font>
      <b/>
      <sz val="11"/>
      <color rgb="FFFA7D00"/>
      <name val="Calibri"/>
      <family val="2"/>
      <scheme val="minor"/>
    </font>
    <font>
      <i/>
      <sz val="11"/>
      <color theme="4"/>
      <name val="Calibri"/>
      <family val="2"/>
      <scheme val="minor"/>
    </font>
    <font>
      <b/>
      <i/>
      <sz val="11"/>
      <color theme="4"/>
      <name val="Calibri"/>
      <family val="2"/>
      <scheme val="minor"/>
    </font>
    <font>
      <i/>
      <sz val="11"/>
      <color theme="1"/>
      <name val="Calibri"/>
      <family val="2"/>
      <scheme val="minor"/>
    </font>
    <font>
      <i/>
      <u/>
      <sz val="11"/>
      <color theme="1"/>
      <name val="Calibri"/>
      <family val="2"/>
      <scheme val="minor"/>
    </font>
    <font>
      <i/>
      <sz val="11"/>
      <color rgb="FFFF0000"/>
      <name val="Calibri"/>
      <family val="2"/>
      <scheme val="minor"/>
    </font>
    <font>
      <b/>
      <i/>
      <sz val="11"/>
      <color theme="1"/>
      <name val="Calibri"/>
      <family val="2"/>
      <scheme val="minor"/>
    </font>
  </fonts>
  <fills count="6">
    <fill>
      <patternFill patternType="none"/>
    </fill>
    <fill>
      <patternFill patternType="gray125"/>
    </fill>
    <fill>
      <patternFill patternType="solid">
        <fgColor rgb="FFF2F2F2"/>
      </patternFill>
    </fill>
    <fill>
      <patternFill patternType="solid">
        <fgColor theme="4" tint="0.59999389629810485"/>
        <bgColor indexed="65"/>
      </patternFill>
    </fill>
    <fill>
      <patternFill patternType="solid">
        <fgColor theme="0"/>
        <bgColor indexed="64"/>
      </patternFill>
    </fill>
    <fill>
      <patternFill patternType="solid">
        <fgColor theme="9" tint="0.79998168889431442"/>
        <bgColor indexed="65"/>
      </patternFill>
    </fill>
  </fills>
  <borders count="7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3F3F3F"/>
      </left>
      <right style="thin">
        <color rgb="FF3F3F3F"/>
      </right>
      <top/>
      <bottom style="thin">
        <color rgb="FF3F3F3F"/>
      </bottom>
      <diagonal/>
    </border>
    <border>
      <left style="medium">
        <color indexed="64"/>
      </left>
      <right style="thin">
        <color rgb="FF3F3F3F"/>
      </right>
      <top style="medium">
        <color indexed="64"/>
      </top>
      <bottom style="medium">
        <color indexed="64"/>
      </bottom>
      <diagonal/>
    </border>
    <border>
      <left style="thin">
        <color rgb="FF3F3F3F"/>
      </left>
      <right style="thin">
        <color rgb="FF3F3F3F"/>
      </right>
      <top style="medium">
        <color indexed="64"/>
      </top>
      <bottom style="medium">
        <color indexed="64"/>
      </bottom>
      <diagonal/>
    </border>
    <border>
      <left style="thin">
        <color rgb="FF3F3F3F"/>
      </left>
      <right style="medium">
        <color indexed="64"/>
      </right>
      <top style="medium">
        <color indexed="64"/>
      </top>
      <bottom style="medium">
        <color indexed="64"/>
      </bottom>
      <diagonal/>
    </border>
    <border>
      <left style="thin">
        <color auto="1"/>
      </left>
      <right style="thin">
        <color auto="1"/>
      </right>
      <top style="medium">
        <color auto="1"/>
      </top>
      <bottom style="medium">
        <color indexed="64"/>
      </bottom>
      <diagonal/>
    </border>
    <border>
      <left style="thin">
        <color auto="1"/>
      </left>
      <right style="thin">
        <color auto="1"/>
      </right>
      <top style="thin">
        <color auto="1"/>
      </top>
      <bottom/>
      <diagonal/>
    </border>
    <border>
      <left style="thin">
        <color rgb="FF3F3F3F"/>
      </left>
      <right style="thin">
        <color rgb="FF3F3F3F"/>
      </right>
      <top style="medium">
        <color indexed="64"/>
      </top>
      <bottom style="thin">
        <color rgb="FF3F3F3F"/>
      </bottom>
      <diagonal/>
    </border>
    <border>
      <left style="thin">
        <color rgb="FF3F3F3F"/>
      </left>
      <right style="thin">
        <color rgb="FF3F3F3F"/>
      </right>
      <top style="thin">
        <color rgb="FF3F3F3F"/>
      </top>
      <bottom style="medium">
        <color rgb="FF3F3F3F"/>
      </bottom>
      <diagonal/>
    </border>
    <border>
      <left style="thin">
        <color auto="1"/>
      </left>
      <right style="thin">
        <color auto="1"/>
      </right>
      <top/>
      <bottom style="medium">
        <color rgb="FF3F3F3F"/>
      </bottom>
      <diagonal/>
    </border>
    <border>
      <left style="thin">
        <color auto="1"/>
      </left>
      <right style="thin">
        <color auto="1"/>
      </right>
      <top style="thin">
        <color auto="1"/>
      </top>
      <bottom style="medium">
        <color rgb="FF3F3F3F"/>
      </bottom>
      <diagonal/>
    </border>
    <border>
      <left style="thin">
        <color auto="1"/>
      </left>
      <right style="medium">
        <color indexed="64"/>
      </right>
      <top style="thin">
        <color auto="1"/>
      </top>
      <bottom style="medium">
        <color rgb="FF3F3F3F"/>
      </bottom>
      <diagonal/>
    </border>
    <border>
      <left style="thin">
        <color rgb="FF3F3F3F"/>
      </left>
      <right style="thin">
        <color rgb="FF3F3F3F"/>
      </right>
      <top style="thin">
        <color rgb="FF3F3F3F"/>
      </top>
      <bottom/>
      <diagonal/>
    </border>
    <border>
      <left style="thin">
        <color auto="1"/>
      </left>
      <right style="medium">
        <color indexed="64"/>
      </right>
      <top style="thin">
        <color auto="1"/>
      </top>
      <bottom/>
      <diagonal/>
    </border>
    <border>
      <left style="thin">
        <color rgb="FF3F3F3F"/>
      </left>
      <right style="thin">
        <color rgb="FF3F3F3F"/>
      </right>
      <top style="medium">
        <color rgb="FF3F3F3F"/>
      </top>
      <bottom style="thin">
        <color rgb="FF3F3F3F"/>
      </bottom>
      <diagonal/>
    </border>
    <border>
      <left style="thin">
        <color auto="1"/>
      </left>
      <right style="thin">
        <color auto="1"/>
      </right>
      <top style="medium">
        <color rgb="FF3F3F3F"/>
      </top>
      <bottom style="thin">
        <color auto="1"/>
      </bottom>
      <diagonal/>
    </border>
    <border>
      <left style="thin">
        <color auto="1"/>
      </left>
      <right style="medium">
        <color indexed="64"/>
      </right>
      <top style="medium">
        <color rgb="FF3F3F3F"/>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rgb="FF3F3F3F"/>
      </left>
      <right/>
      <top style="medium">
        <color indexed="64"/>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rgb="FF3F3F3F"/>
      </bottom>
      <diagonal/>
    </border>
    <border>
      <left style="thin">
        <color auto="1"/>
      </left>
      <right/>
      <top style="thin">
        <color auto="1"/>
      </top>
      <bottom style="medium">
        <color indexed="64"/>
      </bottom>
      <diagonal/>
    </border>
    <border>
      <left style="thin">
        <color auto="1"/>
      </left>
      <right/>
      <top style="medium">
        <color rgb="FF3F3F3F"/>
      </top>
      <bottom style="thin">
        <color auto="1"/>
      </bottom>
      <diagonal/>
    </border>
    <border>
      <left style="thin">
        <color rgb="FF7F7F7F"/>
      </left>
      <right/>
      <top style="medium">
        <color indexed="64"/>
      </top>
      <bottom style="medium">
        <color indexed="64"/>
      </bottom>
      <diagonal/>
    </border>
    <border>
      <left style="thin">
        <color auto="1"/>
      </left>
      <right/>
      <top/>
      <bottom style="medium">
        <color indexed="64"/>
      </bottom>
      <diagonal/>
    </border>
    <border>
      <left/>
      <right/>
      <top/>
      <bottom style="medium">
        <color indexed="64"/>
      </bottom>
      <diagonal/>
    </border>
    <border>
      <left style="thin">
        <color rgb="FF3F3F3F"/>
      </left>
      <right/>
      <top style="medium">
        <color indexed="64"/>
      </top>
      <bottom/>
      <diagonal/>
    </border>
    <border>
      <left style="thin">
        <color rgb="FF3F3F3F"/>
      </left>
      <right/>
      <top/>
      <bottom/>
      <diagonal/>
    </border>
    <border>
      <left style="thin">
        <color rgb="FF3F3F3F"/>
      </left>
      <right/>
      <top/>
      <bottom style="medium">
        <color indexed="64"/>
      </bottom>
      <diagonal/>
    </border>
    <border>
      <left/>
      <right style="thin">
        <color rgb="FF7F7F7F"/>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rgb="FF3F3F3F"/>
      </left>
      <right style="thin">
        <color rgb="FF3F3F3F"/>
      </right>
      <top style="medium">
        <color rgb="FF3F3F3F"/>
      </top>
      <bottom style="medium">
        <color indexed="64"/>
      </bottom>
      <diagonal/>
    </border>
    <border>
      <left style="thin">
        <color rgb="FF3F3F3F"/>
      </left>
      <right/>
      <top style="medium">
        <color rgb="FF3F3F3F"/>
      </top>
      <bottom style="medium">
        <color indexed="64"/>
      </bottom>
      <diagonal/>
    </border>
    <border>
      <left/>
      <right/>
      <top style="medium">
        <color rgb="FF3F3F3F"/>
      </top>
      <bottom style="medium">
        <color indexed="64"/>
      </bottom>
      <diagonal/>
    </border>
    <border>
      <left/>
      <right style="medium">
        <color indexed="64"/>
      </right>
      <top style="medium">
        <color rgb="FF3F3F3F"/>
      </top>
      <bottom style="medium">
        <color indexed="64"/>
      </bottom>
      <diagonal/>
    </border>
    <border>
      <left/>
      <right/>
      <top/>
      <bottom style="thin">
        <color auto="1"/>
      </bottom>
      <diagonal/>
    </border>
  </borders>
  <cellStyleXfs count="6">
    <xf numFmtId="0" fontId="0" fillId="0" borderId="0"/>
    <xf numFmtId="0" fontId="5" fillId="2" borderId="3" applyNumberFormat="0" applyAlignment="0" applyProtection="0"/>
    <xf numFmtId="0" fontId="6" fillId="2" borderId="2" applyNumberFormat="0" applyAlignment="0" applyProtection="0"/>
    <xf numFmtId="0" fontId="4" fillId="3" borderId="0" applyNumberFormat="0" applyBorder="0" applyAlignment="0" applyProtection="0"/>
    <xf numFmtId="0" fontId="4" fillId="5" borderId="0" applyNumberFormat="0" applyBorder="0" applyAlignment="0" applyProtection="0"/>
    <xf numFmtId="9" fontId="4" fillId="0" borderId="0" applyFont="0" applyFill="0" applyBorder="0" applyAlignment="0" applyProtection="0"/>
  </cellStyleXfs>
  <cellXfs count="194">
    <xf numFmtId="0" fontId="0" fillId="0" borderId="0" xfId="0"/>
    <xf numFmtId="0" fontId="0" fillId="0" borderId="0" xfId="0" applyBorder="1"/>
    <xf numFmtId="0" fontId="0" fillId="0" borderId="1" xfId="0" applyBorder="1"/>
    <xf numFmtId="0" fontId="8" fillId="0" borderId="0" xfId="0" applyFont="1" applyBorder="1" applyAlignment="1" applyProtection="1">
      <protection locked="0"/>
    </xf>
    <xf numFmtId="0" fontId="0" fillId="0" borderId="0" xfId="0" applyBorder="1" applyProtection="1"/>
    <xf numFmtId="0" fontId="2" fillId="0" borderId="0" xfId="0" applyFont="1" applyBorder="1" applyAlignment="1" applyProtection="1"/>
    <xf numFmtId="0" fontId="8" fillId="0" borderId="0" xfId="0" applyFont="1" applyBorder="1" applyAlignment="1" applyProtection="1"/>
    <xf numFmtId="0" fontId="8" fillId="0" borderId="0" xfId="0" applyFont="1" applyBorder="1" applyAlignment="1" applyProtection="1">
      <alignment horizontal="center"/>
    </xf>
    <xf numFmtId="0" fontId="5" fillId="2" borderId="27" xfId="1" applyBorder="1" applyAlignment="1" applyProtection="1">
      <alignment horizontal="center" vertical="center" wrapText="1"/>
    </xf>
    <xf numFmtId="0" fontId="5" fillId="2" borderId="48" xfId="1" applyBorder="1" applyAlignment="1" applyProtection="1">
      <alignment horizontal="center" vertical="center" wrapText="1"/>
    </xf>
    <xf numFmtId="0" fontId="5" fillId="2" borderId="28" xfId="1" applyBorder="1" applyAlignment="1" applyProtection="1">
      <alignment horizontal="center" vertical="center" wrapText="1"/>
    </xf>
    <xf numFmtId="0" fontId="1" fillId="5" borderId="20" xfId="4" applyFont="1" applyBorder="1" applyAlignment="1" applyProtection="1">
      <alignment horizontal="center" vertical="top" wrapText="1"/>
    </xf>
    <xf numFmtId="164" fontId="1" fillId="5" borderId="29" xfId="4" applyNumberFormat="1" applyFont="1" applyBorder="1" applyAlignment="1" applyProtection="1">
      <alignment wrapText="1"/>
    </xf>
    <xf numFmtId="164" fontId="1" fillId="3" borderId="29" xfId="3" applyNumberFormat="1" applyFont="1" applyBorder="1" applyAlignment="1" applyProtection="1">
      <alignment wrapText="1"/>
    </xf>
    <xf numFmtId="164" fontId="1" fillId="3" borderId="5" xfId="3" applyNumberFormat="1" applyFont="1" applyBorder="1" applyAlignment="1" applyProtection="1">
      <alignment wrapText="1"/>
    </xf>
    <xf numFmtId="164" fontId="1" fillId="5" borderId="5" xfId="4" applyNumberFormat="1" applyFont="1" applyBorder="1" applyAlignment="1" applyProtection="1">
      <alignment wrapText="1"/>
    </xf>
    <xf numFmtId="0" fontId="1" fillId="5" borderId="0" xfId="4" applyFont="1" applyBorder="1" applyAlignment="1" applyProtection="1">
      <alignment wrapText="1"/>
    </xf>
    <xf numFmtId="164" fontId="6" fillId="2" borderId="24" xfId="2" applyNumberFormat="1" applyBorder="1" applyAlignment="1" applyProtection="1">
      <alignment wrapText="1"/>
    </xf>
    <xf numFmtId="0" fontId="6" fillId="2" borderId="24" xfId="2" applyBorder="1" applyAlignment="1" applyProtection="1">
      <alignment wrapText="1"/>
    </xf>
    <xf numFmtId="0" fontId="6" fillId="2" borderId="53" xfId="2" applyBorder="1" applyAlignment="1" applyProtection="1">
      <alignment wrapText="1"/>
    </xf>
    <xf numFmtId="0" fontId="9" fillId="0" borderId="44" xfId="0" applyFont="1" applyBorder="1" applyAlignment="1" applyProtection="1">
      <alignment horizontal="right"/>
    </xf>
    <xf numFmtId="0" fontId="9" fillId="0" borderId="1" xfId="0" applyFont="1" applyBorder="1" applyAlignment="1" applyProtection="1">
      <alignment horizontal="right"/>
    </xf>
    <xf numFmtId="0" fontId="10" fillId="0" borderId="42" xfId="0" applyFont="1" applyBorder="1" applyAlignment="1" applyProtection="1">
      <alignment horizontal="right"/>
    </xf>
    <xf numFmtId="164" fontId="9" fillId="0" borderId="1" xfId="0" applyNumberFormat="1" applyFont="1" applyBorder="1" applyAlignment="1" applyProtection="1"/>
    <xf numFmtId="0" fontId="9" fillId="0" borderId="46" xfId="0" applyFont="1" applyBorder="1" applyAlignment="1" applyProtection="1">
      <alignment horizontal="right"/>
    </xf>
    <xf numFmtId="0" fontId="0" fillId="0" borderId="0" xfId="0" applyBorder="1" applyAlignment="1" applyProtection="1"/>
    <xf numFmtId="0" fontId="11" fillId="4" borderId="7" xfId="0" applyFont="1" applyFill="1" applyBorder="1" applyAlignment="1" applyProtection="1">
      <alignment horizontal="left" wrapText="1"/>
      <protection locked="0"/>
    </xf>
    <xf numFmtId="0" fontId="0" fillId="0" borderId="7" xfId="0" applyFont="1" applyBorder="1" applyAlignment="1" applyProtection="1">
      <alignment wrapText="1" shrinkToFit="1"/>
      <protection locked="0"/>
    </xf>
    <xf numFmtId="0" fontId="0" fillId="0" borderId="7" xfId="0" applyFont="1" applyBorder="1" applyAlignment="1" applyProtection="1">
      <alignment wrapText="1"/>
      <protection locked="0"/>
    </xf>
    <xf numFmtId="1" fontId="0" fillId="0" borderId="7" xfId="0" applyNumberFormat="1" applyFont="1" applyBorder="1" applyAlignment="1" applyProtection="1">
      <alignment wrapText="1"/>
      <protection locked="0"/>
    </xf>
    <xf numFmtId="2" fontId="0" fillId="0" borderId="7" xfId="0" applyNumberFormat="1" applyFont="1" applyBorder="1" applyAlignment="1" applyProtection="1">
      <alignment wrapText="1"/>
      <protection locked="0"/>
    </xf>
    <xf numFmtId="0" fontId="0" fillId="0" borderId="49" xfId="0" applyFont="1" applyBorder="1" applyAlignment="1" applyProtection="1">
      <alignment wrapText="1"/>
      <protection locked="0"/>
    </xf>
    <xf numFmtId="0" fontId="0" fillId="0" borderId="8" xfId="0" applyFont="1" applyBorder="1" applyAlignment="1" applyProtection="1">
      <alignment wrapText="1"/>
      <protection locked="0"/>
    </xf>
    <xf numFmtId="0" fontId="11" fillId="4" borderId="4" xfId="0" applyFont="1" applyFill="1" applyBorder="1" applyAlignment="1" applyProtection="1">
      <alignment horizontal="left" wrapText="1"/>
      <protection locked="0"/>
    </xf>
    <xf numFmtId="0" fontId="0" fillId="0" borderId="1" xfId="0" applyBorder="1" applyAlignment="1" applyProtection="1">
      <alignment wrapText="1"/>
      <protection locked="0"/>
    </xf>
    <xf numFmtId="0" fontId="0" fillId="0" borderId="1" xfId="0" applyFont="1" applyBorder="1" applyAlignment="1" applyProtection="1">
      <alignment wrapText="1"/>
      <protection locked="0"/>
    </xf>
    <xf numFmtId="1" fontId="0" fillId="0" borderId="1" xfId="0" applyNumberFormat="1" applyFont="1" applyBorder="1" applyAlignment="1" applyProtection="1">
      <alignment wrapText="1"/>
      <protection locked="0"/>
    </xf>
    <xf numFmtId="2" fontId="0" fillId="0" borderId="1" xfId="0" applyNumberFormat="1" applyFont="1" applyBorder="1" applyAlignment="1" applyProtection="1">
      <alignment wrapText="1"/>
      <protection locked="0"/>
    </xf>
    <xf numFmtId="0" fontId="0" fillId="0" borderId="41"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0" xfId="0" applyBorder="1" applyAlignment="1" applyProtection="1">
      <alignment wrapText="1"/>
      <protection locked="0"/>
    </xf>
    <xf numFmtId="0" fontId="0" fillId="0" borderId="1" xfId="0" applyBorder="1" applyAlignment="1" applyProtection="1">
      <alignment wrapText="1" shrinkToFit="1"/>
      <protection locked="0"/>
    </xf>
    <xf numFmtId="0" fontId="11" fillId="4" borderId="33" xfId="0" applyFont="1" applyFill="1" applyBorder="1" applyAlignment="1" applyProtection="1">
      <alignment horizontal="left" wrapText="1"/>
      <protection locked="0"/>
    </xf>
    <xf numFmtId="0" fontId="0" fillId="0" borderId="34" xfId="0" applyBorder="1" applyAlignment="1" applyProtection="1">
      <alignment wrapText="1"/>
      <protection locked="0"/>
    </xf>
    <xf numFmtId="1" fontId="0" fillId="0" borderId="34" xfId="0" applyNumberFormat="1" applyFont="1" applyBorder="1" applyAlignment="1" applyProtection="1">
      <alignment wrapText="1"/>
      <protection locked="0"/>
    </xf>
    <xf numFmtId="2" fontId="0" fillId="0" borderId="34" xfId="0" applyNumberFormat="1" applyFont="1" applyBorder="1" applyAlignment="1" applyProtection="1">
      <alignment wrapText="1"/>
      <protection locked="0"/>
    </xf>
    <xf numFmtId="0" fontId="0" fillId="0" borderId="34" xfId="0" applyFont="1" applyBorder="1" applyAlignment="1" applyProtection="1">
      <alignment wrapText="1"/>
      <protection locked="0"/>
    </xf>
    <xf numFmtId="0" fontId="0" fillId="0" borderId="50" xfId="0" applyFont="1" applyBorder="1" applyAlignment="1" applyProtection="1">
      <alignment wrapText="1"/>
      <protection locked="0"/>
    </xf>
    <xf numFmtId="0" fontId="0" fillId="0" borderId="35" xfId="0" applyFont="1" applyBorder="1" applyAlignment="1" applyProtection="1">
      <alignment wrapText="1"/>
      <protection locked="0"/>
    </xf>
    <xf numFmtId="0" fontId="0" fillId="0" borderId="4" xfId="0" applyBorder="1" applyAlignment="1" applyProtection="1">
      <alignment wrapText="1"/>
      <protection locked="0"/>
    </xf>
    <xf numFmtId="1" fontId="0" fillId="0" borderId="4" xfId="0" applyNumberFormat="1" applyFont="1" applyBorder="1" applyAlignment="1" applyProtection="1">
      <alignment wrapText="1"/>
      <protection locked="0"/>
    </xf>
    <xf numFmtId="2" fontId="0" fillId="0" borderId="4" xfId="0" applyNumberFormat="1" applyFont="1" applyBorder="1" applyAlignment="1" applyProtection="1">
      <alignment wrapText="1"/>
      <protection locked="0"/>
    </xf>
    <xf numFmtId="0" fontId="0" fillId="0" borderId="4" xfId="0" applyFont="1" applyBorder="1" applyAlignment="1" applyProtection="1">
      <alignment wrapText="1"/>
      <protection locked="0"/>
    </xf>
    <xf numFmtId="0" fontId="0" fillId="0" borderId="45" xfId="0" applyFont="1" applyBorder="1" applyAlignment="1" applyProtection="1">
      <alignment wrapText="1"/>
      <protection locked="0"/>
    </xf>
    <xf numFmtId="0" fontId="0" fillId="0" borderId="6" xfId="0" applyFont="1" applyBorder="1" applyAlignment="1" applyProtection="1">
      <alignment wrapText="1"/>
      <protection locked="0"/>
    </xf>
    <xf numFmtId="0" fontId="11" fillId="4" borderId="1" xfId="0" applyFont="1" applyFill="1" applyBorder="1" applyAlignment="1" applyProtection="1">
      <alignment horizontal="left" wrapText="1"/>
      <protection locked="0"/>
    </xf>
    <xf numFmtId="0" fontId="11" fillId="4" borderId="10" xfId="0" applyFont="1" applyFill="1" applyBorder="1" applyAlignment="1" applyProtection="1">
      <alignment horizontal="left" wrapText="1"/>
      <protection locked="0"/>
    </xf>
    <xf numFmtId="0" fontId="0" fillId="0" borderId="10" xfId="0" applyBorder="1" applyAlignment="1" applyProtection="1">
      <alignment wrapText="1"/>
      <protection locked="0"/>
    </xf>
    <xf numFmtId="1" fontId="0" fillId="0" borderId="10" xfId="0" applyNumberFormat="1" applyFont="1" applyBorder="1" applyAlignment="1" applyProtection="1">
      <alignment wrapText="1"/>
      <protection locked="0"/>
    </xf>
    <xf numFmtId="2" fontId="0" fillId="0" borderId="10" xfId="0" applyNumberFormat="1" applyFont="1" applyBorder="1" applyAlignment="1" applyProtection="1">
      <alignment wrapText="1"/>
      <protection locked="0"/>
    </xf>
    <xf numFmtId="0" fontId="0" fillId="0" borderId="10" xfId="0" applyFont="1" applyBorder="1" applyAlignment="1" applyProtection="1">
      <alignment wrapText="1"/>
      <protection locked="0"/>
    </xf>
    <xf numFmtId="0" fontId="0" fillId="0" borderId="51" xfId="0" applyFont="1" applyBorder="1" applyAlignment="1" applyProtection="1">
      <alignment wrapText="1"/>
      <protection locked="0"/>
    </xf>
    <xf numFmtId="0" fontId="0" fillId="0" borderId="11" xfId="0" applyFont="1" applyBorder="1" applyAlignment="1" applyProtection="1">
      <alignment wrapText="1"/>
      <protection locked="0"/>
    </xf>
    <xf numFmtId="0" fontId="7" fillId="0" borderId="7" xfId="0" applyFont="1" applyBorder="1" applyAlignment="1" applyProtection="1">
      <alignment horizontal="left" wrapText="1"/>
      <protection locked="0"/>
    </xf>
    <xf numFmtId="0" fontId="0" fillId="0" borderId="7" xfId="0" applyBorder="1" applyAlignment="1" applyProtection="1">
      <protection locked="0"/>
    </xf>
    <xf numFmtId="0" fontId="7" fillId="0" borderId="1" xfId="0" applyFont="1" applyBorder="1" applyAlignment="1" applyProtection="1">
      <alignment horizontal="left" wrapText="1"/>
      <protection locked="0"/>
    </xf>
    <xf numFmtId="0" fontId="0" fillId="0" borderId="1" xfId="0" applyBorder="1" applyAlignment="1" applyProtection="1">
      <protection locked="0"/>
    </xf>
    <xf numFmtId="0" fontId="0" fillId="0" borderId="1" xfId="0" applyFill="1" applyBorder="1" applyAlignment="1" applyProtection="1">
      <protection locked="0"/>
    </xf>
    <xf numFmtId="0" fontId="7" fillId="0" borderId="10" xfId="0" applyFont="1" applyBorder="1" applyAlignment="1" applyProtection="1">
      <alignment horizontal="left" wrapText="1"/>
      <protection locked="0"/>
    </xf>
    <xf numFmtId="0" fontId="0" fillId="0" borderId="10" xfId="0" applyBorder="1" applyAlignment="1" applyProtection="1">
      <protection locked="0"/>
    </xf>
    <xf numFmtId="0" fontId="7" fillId="0" borderId="30" xfId="0" applyFont="1" applyBorder="1" applyAlignment="1" applyProtection="1">
      <alignment horizontal="left" wrapText="1"/>
      <protection locked="0"/>
    </xf>
    <xf numFmtId="0" fontId="0" fillId="0" borderId="30" xfId="0" applyBorder="1" applyAlignment="1" applyProtection="1">
      <protection locked="0"/>
    </xf>
    <xf numFmtId="0" fontId="0" fillId="0" borderId="30" xfId="0" applyFont="1" applyBorder="1" applyAlignment="1" applyProtection="1">
      <alignment wrapText="1"/>
      <protection locked="0"/>
    </xf>
    <xf numFmtId="1" fontId="0" fillId="0" borderId="30" xfId="0" applyNumberFormat="1" applyFont="1" applyBorder="1" applyAlignment="1" applyProtection="1">
      <alignment wrapText="1"/>
      <protection locked="0"/>
    </xf>
    <xf numFmtId="2" fontId="0" fillId="0" borderId="30" xfId="0" applyNumberFormat="1" applyFont="1" applyBorder="1" applyAlignment="1" applyProtection="1">
      <alignment wrapText="1"/>
      <protection locked="0"/>
    </xf>
    <xf numFmtId="0" fontId="0" fillId="0" borderId="47" xfId="0" applyFont="1" applyBorder="1" applyAlignment="1" applyProtection="1">
      <alignment wrapText="1"/>
      <protection locked="0"/>
    </xf>
    <xf numFmtId="0" fontId="0" fillId="0" borderId="37" xfId="0" applyFont="1" applyBorder="1" applyAlignment="1" applyProtection="1">
      <alignment wrapText="1"/>
      <protection locked="0"/>
    </xf>
    <xf numFmtId="0" fontId="7" fillId="0" borderId="39" xfId="0" applyFont="1" applyBorder="1" applyAlignment="1" applyProtection="1">
      <alignment horizontal="left" wrapText="1"/>
      <protection locked="0"/>
    </xf>
    <xf numFmtId="0" fontId="0" fillId="0" borderId="39" xfId="0" applyBorder="1" applyAlignment="1" applyProtection="1">
      <protection locked="0"/>
    </xf>
    <xf numFmtId="0" fontId="0" fillId="0" borderId="39" xfId="0" applyFont="1" applyBorder="1" applyAlignment="1" applyProtection="1">
      <alignment wrapText="1"/>
      <protection locked="0"/>
    </xf>
    <xf numFmtId="1" fontId="0" fillId="0" borderId="39" xfId="0" applyNumberFormat="1" applyFont="1" applyBorder="1" applyAlignment="1" applyProtection="1">
      <alignment wrapText="1"/>
      <protection locked="0"/>
    </xf>
    <xf numFmtId="2" fontId="0" fillId="0" borderId="39" xfId="0" applyNumberFormat="1" applyFont="1" applyBorder="1" applyAlignment="1" applyProtection="1">
      <alignment wrapText="1"/>
      <protection locked="0"/>
    </xf>
    <xf numFmtId="0" fontId="0" fillId="0" borderId="52" xfId="0" applyFont="1" applyBorder="1" applyAlignment="1" applyProtection="1">
      <alignment wrapText="1"/>
      <protection locked="0"/>
    </xf>
    <xf numFmtId="0" fontId="0" fillId="0" borderId="40" xfId="0" applyFont="1" applyBorder="1" applyAlignment="1" applyProtection="1">
      <alignment wrapText="1"/>
      <protection locked="0"/>
    </xf>
    <xf numFmtId="0" fontId="7" fillId="0" borderId="34" xfId="0" applyFont="1" applyBorder="1" applyAlignment="1" applyProtection="1">
      <alignment horizontal="left" wrapText="1"/>
      <protection locked="0"/>
    </xf>
    <xf numFmtId="0" fontId="0" fillId="0" borderId="34" xfId="0" applyBorder="1" applyAlignment="1" applyProtection="1">
      <protection locked="0"/>
    </xf>
    <xf numFmtId="0" fontId="7" fillId="0" borderId="4" xfId="0" applyFont="1" applyBorder="1" applyAlignment="1" applyProtection="1">
      <alignment horizontal="left" wrapText="1"/>
      <protection locked="0"/>
    </xf>
    <xf numFmtId="0" fontId="0" fillId="0" borderId="4" xfId="0" applyBorder="1" applyAlignment="1" applyProtection="1">
      <protection locked="0"/>
    </xf>
    <xf numFmtId="164" fontId="0" fillId="0" borderId="7" xfId="0" applyNumberFormat="1" applyFont="1" applyBorder="1" applyAlignment="1" applyProtection="1">
      <alignment wrapText="1"/>
      <protection locked="0"/>
    </xf>
    <xf numFmtId="164" fontId="0" fillId="0" borderId="4" xfId="0" applyNumberFormat="1" applyFont="1" applyBorder="1" applyAlignment="1" applyProtection="1">
      <alignment wrapText="1"/>
      <protection locked="0"/>
    </xf>
    <xf numFmtId="164" fontId="0" fillId="0" borderId="33" xfId="0" applyNumberFormat="1" applyFont="1" applyBorder="1" applyAlignment="1" applyProtection="1">
      <alignment wrapText="1"/>
      <protection locked="0"/>
    </xf>
    <xf numFmtId="164" fontId="0" fillId="0" borderId="5" xfId="0" applyNumberFormat="1" applyFont="1" applyBorder="1" applyAlignment="1" applyProtection="1">
      <alignment wrapText="1"/>
      <protection locked="0"/>
    </xf>
    <xf numFmtId="164" fontId="0" fillId="0" borderId="1" xfId="0" applyNumberFormat="1" applyFont="1" applyBorder="1" applyAlignment="1" applyProtection="1">
      <alignment wrapText="1"/>
      <protection locked="0"/>
    </xf>
    <xf numFmtId="164" fontId="0" fillId="0" borderId="30" xfId="0" applyNumberFormat="1" applyFont="1" applyBorder="1" applyAlignment="1" applyProtection="1">
      <alignment wrapText="1"/>
      <protection locked="0"/>
    </xf>
    <xf numFmtId="164" fontId="0" fillId="0" borderId="39" xfId="0" applyNumberFormat="1" applyFont="1" applyBorder="1" applyAlignment="1" applyProtection="1">
      <alignment wrapText="1"/>
      <protection locked="0"/>
    </xf>
    <xf numFmtId="164" fontId="0" fillId="0" borderId="34" xfId="0" applyNumberFormat="1" applyFont="1" applyBorder="1" applyAlignment="1" applyProtection="1">
      <alignment wrapText="1"/>
      <protection locked="0"/>
    </xf>
    <xf numFmtId="164" fontId="0" fillId="0" borderId="10" xfId="0" applyNumberFormat="1" applyFont="1" applyBorder="1" applyAlignment="1" applyProtection="1">
      <alignment wrapText="1"/>
      <protection locked="0"/>
    </xf>
    <xf numFmtId="0" fontId="4" fillId="5" borderId="17" xfId="4" applyBorder="1" applyAlignment="1" applyProtection="1">
      <alignment wrapText="1"/>
    </xf>
    <xf numFmtId="0" fontId="4" fillId="5" borderId="19" xfId="4" applyBorder="1" applyAlignment="1" applyProtection="1">
      <alignment wrapText="1"/>
    </xf>
    <xf numFmtId="0" fontId="4" fillId="5" borderId="18" xfId="4" applyBorder="1" applyAlignment="1" applyProtection="1">
      <alignment wrapText="1"/>
    </xf>
    <xf numFmtId="0" fontId="4" fillId="3" borderId="17" xfId="3" applyBorder="1" applyAlignment="1" applyProtection="1">
      <alignment wrapText="1"/>
    </xf>
    <xf numFmtId="0" fontId="4" fillId="3" borderId="19" xfId="3" applyBorder="1" applyAlignment="1" applyProtection="1">
      <alignment wrapText="1"/>
    </xf>
    <xf numFmtId="0" fontId="4" fillId="3" borderId="18" xfId="3" applyBorder="1" applyAlignment="1" applyProtection="1">
      <alignment wrapText="1"/>
    </xf>
    <xf numFmtId="0" fontId="1" fillId="5" borderId="17" xfId="4" applyFont="1" applyBorder="1" applyAlignment="1" applyProtection="1">
      <alignment wrapText="1"/>
    </xf>
    <xf numFmtId="0" fontId="1" fillId="5" borderId="19" xfId="4" applyFont="1" applyBorder="1" applyAlignment="1" applyProtection="1">
      <alignment wrapText="1"/>
    </xf>
    <xf numFmtId="0" fontId="1" fillId="5" borderId="18" xfId="4" applyFont="1" applyBorder="1" applyAlignment="1" applyProtection="1">
      <alignment wrapText="1"/>
    </xf>
    <xf numFmtId="0" fontId="1" fillId="5" borderId="12" xfId="4" applyFont="1" applyBorder="1" applyAlignment="1" applyProtection="1">
      <alignment wrapText="1"/>
    </xf>
    <xf numFmtId="0" fontId="1" fillId="5" borderId="16" xfId="4" applyFont="1" applyBorder="1" applyAlignment="1" applyProtection="1">
      <alignment wrapText="1"/>
    </xf>
    <xf numFmtId="0" fontId="1" fillId="5" borderId="13" xfId="4" applyFont="1" applyBorder="1" applyAlignment="1" applyProtection="1">
      <alignment wrapText="1"/>
    </xf>
    <xf numFmtId="1" fontId="6" fillId="2" borderId="24" xfId="2" applyNumberFormat="1" applyBorder="1" applyAlignment="1" applyProtection="1">
      <alignment wrapText="1"/>
    </xf>
    <xf numFmtId="1" fontId="1" fillId="5" borderId="29" xfId="4" applyNumberFormat="1" applyFont="1" applyBorder="1" applyAlignment="1" applyProtection="1">
      <alignment wrapText="1"/>
    </xf>
    <xf numFmtId="1" fontId="4" fillId="3" borderId="29" xfId="3" applyNumberFormat="1" applyBorder="1" applyAlignment="1" applyProtection="1">
      <alignment wrapText="1"/>
    </xf>
    <xf numFmtId="1" fontId="4" fillId="5" borderId="29" xfId="4" applyNumberFormat="1" applyBorder="1" applyAlignment="1" applyProtection="1">
      <alignment wrapText="1"/>
    </xf>
    <xf numFmtId="0" fontId="4" fillId="3" borderId="14" xfId="3" applyBorder="1" applyAlignment="1" applyProtection="1">
      <alignment wrapText="1"/>
    </xf>
    <xf numFmtId="0" fontId="4" fillId="5" borderId="54" xfId="4" applyBorder="1" applyAlignment="1" applyProtection="1">
      <alignment wrapText="1"/>
    </xf>
    <xf numFmtId="0" fontId="4" fillId="5" borderId="55" xfId="4" applyBorder="1" applyAlignment="1" applyProtection="1">
      <alignment wrapText="1"/>
    </xf>
    <xf numFmtId="0" fontId="4" fillId="3" borderId="54" xfId="3" applyBorder="1" applyAlignment="1" applyProtection="1">
      <alignment wrapText="1"/>
    </xf>
    <xf numFmtId="0" fontId="4" fillId="3" borderId="55" xfId="3" applyBorder="1" applyAlignment="1" applyProtection="1">
      <alignment wrapText="1"/>
    </xf>
    <xf numFmtId="164" fontId="1" fillId="5" borderId="66" xfId="4" applyNumberFormat="1" applyFont="1" applyBorder="1" applyAlignment="1" applyProtection="1">
      <alignment wrapText="1"/>
    </xf>
    <xf numFmtId="0" fontId="6" fillId="2" borderId="29" xfId="2" applyBorder="1" applyAlignment="1" applyProtection="1">
      <alignment wrapText="1"/>
    </xf>
    <xf numFmtId="0" fontId="1" fillId="5" borderId="29" xfId="4" applyFont="1" applyBorder="1" applyAlignment="1" applyProtection="1">
      <alignment wrapText="1"/>
    </xf>
    <xf numFmtId="0" fontId="4" fillId="3" borderId="29" xfId="3" applyBorder="1" applyAlignment="1" applyProtection="1">
      <alignment wrapText="1"/>
    </xf>
    <xf numFmtId="164" fontId="6" fillId="2" borderId="29" xfId="2" applyNumberFormat="1" applyBorder="1" applyAlignment="1" applyProtection="1">
      <alignment wrapText="1"/>
    </xf>
    <xf numFmtId="1" fontId="6" fillId="2" borderId="29" xfId="2" applyNumberFormat="1" applyBorder="1" applyAlignment="1" applyProtection="1">
      <alignment wrapText="1"/>
    </xf>
    <xf numFmtId="1" fontId="1" fillId="3" borderId="29" xfId="3" applyNumberFormat="1" applyFont="1" applyBorder="1" applyAlignment="1" applyProtection="1">
      <alignment wrapText="1"/>
    </xf>
    <xf numFmtId="0" fontId="9" fillId="0" borderId="43" xfId="0" applyFont="1" applyBorder="1" applyAlignment="1" applyProtection="1"/>
    <xf numFmtId="0" fontId="9" fillId="0" borderId="4" xfId="0" applyFont="1" applyBorder="1" applyAlignment="1" applyProtection="1"/>
    <xf numFmtId="0" fontId="9" fillId="0" borderId="45" xfId="0" applyFont="1" applyBorder="1" applyAlignment="1" applyProtection="1"/>
    <xf numFmtId="0" fontId="9" fillId="0" borderId="70" xfId="0" applyFont="1" applyBorder="1" applyAlignment="1" applyProtection="1"/>
    <xf numFmtId="0" fontId="12" fillId="0" borderId="1" xfId="0" applyFont="1" applyBorder="1" applyAlignment="1" applyProtection="1">
      <alignment horizontal="center"/>
    </xf>
    <xf numFmtId="0" fontId="4" fillId="3" borderId="17" xfId="3" applyBorder="1" applyAlignment="1" applyProtection="1">
      <alignment horizontal="center" wrapText="1"/>
    </xf>
    <xf numFmtId="0" fontId="4" fillId="3" borderId="19" xfId="3" applyBorder="1" applyAlignment="1" applyProtection="1">
      <alignment horizontal="center" wrapText="1"/>
    </xf>
    <xf numFmtId="0" fontId="4" fillId="3" borderId="21" xfId="3" applyBorder="1" applyAlignment="1" applyProtection="1">
      <alignment horizontal="center" wrapText="1"/>
    </xf>
    <xf numFmtId="0" fontId="1" fillId="5" borderId="17" xfId="4" applyFont="1" applyBorder="1" applyAlignment="1" applyProtection="1">
      <alignment horizontal="center" wrapText="1"/>
    </xf>
    <xf numFmtId="0" fontId="1" fillId="5" borderId="19" xfId="4" applyFont="1" applyBorder="1" applyAlignment="1" applyProtection="1">
      <alignment horizontal="center" wrapText="1"/>
    </xf>
    <xf numFmtId="0" fontId="1" fillId="5" borderId="21" xfId="4" applyFont="1" applyBorder="1" applyAlignment="1" applyProtection="1">
      <alignment horizontal="center" wrapText="1"/>
    </xf>
    <xf numFmtId="0" fontId="6" fillId="2" borderId="17" xfId="2" applyBorder="1" applyAlignment="1" applyProtection="1">
      <alignment horizontal="center" wrapText="1"/>
    </xf>
    <xf numFmtId="0" fontId="6" fillId="2" borderId="19" xfId="2" applyBorder="1" applyAlignment="1" applyProtection="1">
      <alignment horizontal="center" wrapText="1"/>
    </xf>
    <xf numFmtId="0" fontId="6" fillId="2" borderId="21" xfId="2" applyBorder="1" applyAlignment="1" applyProtection="1">
      <alignment horizontal="center" wrapText="1"/>
    </xf>
    <xf numFmtId="0" fontId="9" fillId="0" borderId="42" xfId="0" applyFont="1" applyBorder="1" applyAlignment="1" applyProtection="1">
      <alignment horizontal="left"/>
    </xf>
    <xf numFmtId="0" fontId="9" fillId="0" borderId="43" xfId="0" applyFont="1" applyBorder="1" applyAlignment="1" applyProtection="1">
      <alignment horizontal="left"/>
    </xf>
    <xf numFmtId="0" fontId="9" fillId="0" borderId="41" xfId="0" applyFont="1" applyBorder="1" applyAlignment="1" applyProtection="1">
      <alignment horizontal="left"/>
    </xf>
    <xf numFmtId="0" fontId="1" fillId="0" borderId="15"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6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62" xfId="0" applyFont="1" applyBorder="1" applyAlignment="1" applyProtection="1">
      <alignment horizontal="center" vertical="center" wrapText="1"/>
    </xf>
    <xf numFmtId="0" fontId="1" fillId="0" borderId="55" xfId="0" applyFont="1" applyBorder="1" applyAlignment="1" applyProtection="1">
      <alignment horizontal="center" vertical="center" wrapText="1"/>
    </xf>
    <xf numFmtId="0" fontId="1" fillId="0" borderId="0" xfId="0" applyFont="1" applyBorder="1" applyAlignment="1" applyProtection="1">
      <alignment horizontal="left"/>
    </xf>
    <xf numFmtId="0" fontId="0" fillId="0" borderId="0" xfId="0" applyBorder="1" applyAlignment="1" applyProtection="1">
      <alignment horizontal="center"/>
    </xf>
    <xf numFmtId="0" fontId="5" fillId="2" borderId="26" xfId="1" applyBorder="1" applyAlignment="1" applyProtection="1">
      <alignment horizontal="center" vertical="center"/>
    </xf>
    <xf numFmtId="0" fontId="5" fillId="2" borderId="27" xfId="1" applyBorder="1" applyAlignment="1" applyProtection="1">
      <alignment horizontal="center" vertical="center"/>
    </xf>
    <xf numFmtId="0" fontId="1" fillId="3" borderId="20" xfId="3" applyFont="1" applyBorder="1" applyAlignment="1" applyProtection="1">
      <alignment horizontal="center" vertical="top" wrapText="1"/>
    </xf>
    <xf numFmtId="0" fontId="1" fillId="3" borderId="18" xfId="3" applyFont="1" applyBorder="1" applyAlignment="1" applyProtection="1">
      <alignment horizontal="center" vertical="top" wrapText="1"/>
    </xf>
    <xf numFmtId="0" fontId="3" fillId="0" borderId="0" xfId="0" applyFont="1" applyBorder="1" applyAlignment="1" applyProtection="1">
      <alignment horizontal="left"/>
    </xf>
    <xf numFmtId="0" fontId="5" fillId="2" borderId="31" xfId="1" applyBorder="1" applyAlignment="1" applyProtection="1">
      <alignment horizontal="center" vertical="top" wrapText="1"/>
    </xf>
    <xf numFmtId="0" fontId="5" fillId="2" borderId="3" xfId="1" applyBorder="1" applyAlignment="1" applyProtection="1">
      <alignment horizontal="center" vertical="top" wrapText="1"/>
    </xf>
    <xf numFmtId="0" fontId="5" fillId="2" borderId="32" xfId="1" applyBorder="1" applyAlignment="1" applyProtection="1">
      <alignment horizontal="center" vertical="top" wrapText="1"/>
    </xf>
    <xf numFmtId="0" fontId="5" fillId="2" borderId="25" xfId="1" applyBorder="1" applyAlignment="1" applyProtection="1">
      <alignment horizontal="center" vertical="top" wrapText="1"/>
    </xf>
    <xf numFmtId="0" fontId="5" fillId="2" borderId="3" xfId="1" applyAlignment="1" applyProtection="1">
      <alignment horizontal="center" vertical="top" wrapText="1"/>
    </xf>
    <xf numFmtId="0" fontId="5" fillId="2" borderId="56" xfId="1" applyBorder="1" applyAlignment="1" applyProtection="1">
      <alignment horizontal="center" vertical="top" wrapText="1"/>
    </xf>
    <xf numFmtId="0" fontId="5" fillId="2" borderId="57" xfId="1" applyBorder="1" applyAlignment="1" applyProtection="1">
      <alignment horizontal="center" vertical="top" wrapText="1"/>
    </xf>
    <xf numFmtId="0" fontId="5" fillId="2" borderId="58" xfId="1" applyBorder="1" applyAlignment="1" applyProtection="1">
      <alignment horizontal="center" vertical="top" wrapText="1"/>
    </xf>
    <xf numFmtId="0" fontId="1" fillId="0" borderId="6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9" fillId="0" borderId="63" xfId="0" applyFont="1" applyBorder="1" applyAlignment="1" applyProtection="1">
      <alignment horizontal="center"/>
    </xf>
    <xf numFmtId="0" fontId="9" fillId="0" borderId="65" xfId="0" applyFont="1" applyBorder="1" applyAlignment="1" applyProtection="1">
      <alignment horizontal="center"/>
    </xf>
    <xf numFmtId="0" fontId="9" fillId="0" borderId="64" xfId="0" applyFont="1" applyBorder="1" applyAlignment="1" applyProtection="1">
      <alignment horizontal="center"/>
    </xf>
    <xf numFmtId="0" fontId="4" fillId="5" borderId="67" xfId="4" applyBorder="1" applyAlignment="1" applyProtection="1">
      <alignment horizontal="center" wrapText="1"/>
    </xf>
    <xf numFmtId="0" fontId="4" fillId="5" borderId="68" xfId="4" applyBorder="1" applyAlignment="1" applyProtection="1">
      <alignment horizontal="center" wrapText="1"/>
    </xf>
    <xf numFmtId="0" fontId="4" fillId="5" borderId="69" xfId="4" applyBorder="1" applyAlignment="1" applyProtection="1">
      <alignment horizontal="center" wrapText="1"/>
    </xf>
    <xf numFmtId="0" fontId="4" fillId="5" borderId="48" xfId="4" applyBorder="1" applyAlignment="1" applyProtection="1">
      <alignment horizontal="center" wrapText="1"/>
    </xf>
    <xf numFmtId="0" fontId="4" fillId="5" borderId="19" xfId="4" applyBorder="1" applyAlignment="1" applyProtection="1">
      <alignment horizontal="center" wrapText="1"/>
    </xf>
    <xf numFmtId="0" fontId="4" fillId="5" borderId="21" xfId="4" applyBorder="1" applyAlignment="1" applyProtection="1">
      <alignment horizontal="center" wrapText="1"/>
    </xf>
    <xf numFmtId="0" fontId="9" fillId="0" borderId="30" xfId="0" applyFont="1" applyBorder="1" applyAlignment="1" applyProtection="1">
      <alignment horizontal="left" wrapText="1"/>
    </xf>
    <xf numFmtId="0" fontId="9" fillId="0" borderId="30" xfId="0" applyFont="1" applyBorder="1" applyAlignment="1" applyProtection="1">
      <alignment horizontal="left"/>
    </xf>
    <xf numFmtId="0" fontId="9" fillId="0" borderId="47" xfId="0" applyFont="1" applyBorder="1" applyAlignment="1" applyProtection="1">
      <alignment horizontal="left"/>
    </xf>
    <xf numFmtId="0" fontId="6" fillId="2" borderId="53" xfId="2" applyBorder="1" applyAlignment="1" applyProtection="1">
      <alignment horizontal="center" wrapText="1"/>
    </xf>
    <xf numFmtId="0" fontId="6" fillId="2" borderId="59" xfId="2" applyBorder="1" applyAlignment="1" applyProtection="1">
      <alignment horizontal="center" wrapText="1"/>
    </xf>
    <xf numFmtId="0" fontId="6" fillId="2" borderId="23" xfId="2" applyBorder="1" applyAlignment="1" applyProtection="1">
      <alignment horizontal="center" vertical="top" wrapText="1"/>
    </xf>
    <xf numFmtId="0" fontId="6" fillId="2" borderId="24" xfId="2" applyBorder="1" applyAlignment="1" applyProtection="1">
      <alignment horizontal="center" vertical="top" wrapText="1"/>
    </xf>
    <xf numFmtId="0" fontId="1" fillId="5" borderId="15" xfId="4" applyFont="1" applyBorder="1" applyAlignment="1" applyProtection="1">
      <alignment horizontal="center" vertical="top" wrapText="1"/>
    </xf>
    <xf numFmtId="0" fontId="1" fillId="5" borderId="13" xfId="4" applyFont="1" applyBorder="1" applyAlignment="1" applyProtection="1">
      <alignment horizontal="center" vertical="top" wrapText="1"/>
    </xf>
    <xf numFmtId="0" fontId="9" fillId="0" borderId="1" xfId="0" applyFont="1" applyBorder="1" applyAlignment="1" applyProtection="1">
      <alignment horizontal="left"/>
    </xf>
    <xf numFmtId="0" fontId="5" fillId="2" borderId="38" xfId="1" applyBorder="1" applyAlignment="1" applyProtection="1">
      <alignment horizontal="center" vertical="top" wrapText="1"/>
    </xf>
    <xf numFmtId="0" fontId="5" fillId="2" borderId="3" xfId="1" applyBorder="1" applyAlignment="1" applyProtection="1">
      <alignment horizontal="center" vertical="top"/>
    </xf>
    <xf numFmtId="0" fontId="5" fillId="2" borderId="32" xfId="1" applyBorder="1" applyAlignment="1" applyProtection="1">
      <alignment horizontal="center" vertical="top"/>
    </xf>
    <xf numFmtId="0" fontId="5" fillId="2" borderId="3" xfId="1" applyAlignment="1" applyProtection="1">
      <alignment horizontal="center" vertical="top"/>
    </xf>
    <xf numFmtId="0" fontId="5" fillId="2" borderId="36" xfId="1" applyBorder="1" applyAlignment="1" applyProtection="1">
      <alignment horizontal="center" vertical="top" wrapText="1"/>
    </xf>
    <xf numFmtId="0" fontId="1" fillId="5" borderId="20" xfId="4" applyFont="1" applyBorder="1" applyAlignment="1" applyProtection="1">
      <alignment horizontal="center" vertical="top" wrapText="1"/>
    </xf>
    <xf numFmtId="0" fontId="1" fillId="5" borderId="18" xfId="4" applyFont="1" applyBorder="1" applyAlignment="1" applyProtection="1">
      <alignment horizontal="center" vertical="top" wrapText="1"/>
    </xf>
    <xf numFmtId="0" fontId="0" fillId="0" borderId="1" xfId="0" applyBorder="1" applyAlignment="1">
      <alignment horizontal="center" vertical="center"/>
    </xf>
    <xf numFmtId="0" fontId="0" fillId="0" borderId="1" xfId="0" applyBorder="1" applyAlignment="1">
      <alignment horizontal="center"/>
    </xf>
    <xf numFmtId="9" fontId="9" fillId="0" borderId="1" xfId="5" applyFont="1" applyBorder="1" applyAlignment="1" applyProtection="1"/>
  </cellXfs>
  <cellStyles count="6">
    <cellStyle name="20 % - Akzent6" xfId="4" builtinId="50"/>
    <cellStyle name="40 % - Akzent1" xfId="3" builtinId="31"/>
    <cellStyle name="Ausgabe" xfId="1" builtinId="21"/>
    <cellStyle name="Berechnung" xfId="2" builtinId="22"/>
    <cellStyle name="Prozent" xfId="5" builtinId="5"/>
    <cellStyle name="Standard" xfId="0" builtinId="0"/>
  </cellStyles>
  <dxfs count="2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8"/>
  <sheetViews>
    <sheetView showGridLines="0" tabSelected="1" zoomScale="85" zoomScaleNormal="85" workbookViewId="0">
      <selection activeCell="C3" sqref="C3"/>
    </sheetView>
  </sheetViews>
  <sheetFormatPr baseColWidth="10" defaultColWidth="11.42578125" defaultRowHeight="15" x14ac:dyDescent="0.25"/>
  <cols>
    <col min="1" max="2" width="28.5703125" style="4" customWidth="1"/>
    <col min="3" max="3" width="20" style="4" bestFit="1" customWidth="1"/>
    <col min="4" max="4" width="13" style="4" bestFit="1" customWidth="1"/>
    <col min="5" max="5" width="78.5703125" style="25" customWidth="1"/>
    <col min="6" max="6" width="45" style="4" customWidth="1"/>
    <col min="7" max="7" width="11.28515625" style="4" bestFit="1" customWidth="1"/>
    <col min="8" max="8" width="15" style="4" customWidth="1"/>
    <col min="9" max="9" width="12" style="4" customWidth="1"/>
    <col min="10" max="10" width="1.7109375" style="4" customWidth="1"/>
    <col min="11" max="11" width="11.28515625" style="4" customWidth="1"/>
    <col min="12" max="14" width="15" style="4" customWidth="1"/>
    <col min="15" max="15" width="42.85546875" style="4" customWidth="1"/>
    <col min="16" max="16" width="14" style="4" bestFit="1" customWidth="1"/>
    <col min="17" max="16384" width="11.42578125" style="4"/>
  </cols>
  <sheetData>
    <row r="1" spans="1:16" ht="15.75" customHeight="1" x14ac:dyDescent="0.3">
      <c r="A1" s="154" t="s">
        <v>1</v>
      </c>
      <c r="B1" s="154"/>
      <c r="C1" s="154"/>
      <c r="D1" s="154"/>
      <c r="E1" s="154"/>
      <c r="F1" s="154"/>
      <c r="G1" s="154"/>
      <c r="H1" s="154"/>
      <c r="I1" s="154"/>
      <c r="J1" s="154"/>
      <c r="K1" s="154"/>
      <c r="L1" s="154"/>
      <c r="M1" s="154"/>
      <c r="N1" s="154"/>
      <c r="O1" s="154"/>
      <c r="P1" s="154"/>
    </row>
    <row r="2" spans="1:16" ht="18.75" customHeight="1" thickBot="1" x14ac:dyDescent="0.35">
      <c r="A2" s="154" t="s">
        <v>96</v>
      </c>
      <c r="B2" s="154"/>
      <c r="C2" s="154"/>
      <c r="D2" s="154"/>
      <c r="E2" s="154"/>
      <c r="F2" s="154"/>
      <c r="G2" s="154"/>
      <c r="H2" s="154"/>
      <c r="I2" s="154"/>
      <c r="J2" s="154"/>
      <c r="K2" s="154"/>
      <c r="L2" s="154"/>
      <c r="M2" s="154"/>
      <c r="N2" s="154"/>
      <c r="O2" s="154"/>
      <c r="P2" s="154"/>
    </row>
    <row r="3" spans="1:16" ht="15.75" customHeight="1" x14ac:dyDescent="0.25">
      <c r="A3" s="5" t="s">
        <v>3</v>
      </c>
      <c r="B3" s="3" t="s">
        <v>2</v>
      </c>
      <c r="C3" s="7"/>
      <c r="D3" s="7"/>
      <c r="E3" s="7"/>
      <c r="F3" s="7"/>
      <c r="G3" s="142" t="s">
        <v>103</v>
      </c>
      <c r="H3" s="143"/>
      <c r="I3" s="143"/>
      <c r="J3" s="143"/>
      <c r="K3" s="143"/>
      <c r="L3" s="143"/>
      <c r="M3" s="143"/>
      <c r="N3" s="142"/>
      <c r="O3" s="143"/>
      <c r="P3" s="163"/>
    </row>
    <row r="4" spans="1:16" ht="15.75" x14ac:dyDescent="0.25">
      <c r="A4" s="5" t="s">
        <v>4</v>
      </c>
      <c r="B4" s="3" t="s">
        <v>2</v>
      </c>
      <c r="C4" s="7"/>
      <c r="D4" s="7"/>
      <c r="E4" s="7"/>
      <c r="F4" s="7"/>
      <c r="G4" s="144"/>
      <c r="H4" s="145"/>
      <c r="I4" s="145"/>
      <c r="J4" s="145"/>
      <c r="K4" s="145"/>
      <c r="L4" s="145"/>
      <c r="M4" s="145"/>
      <c r="N4" s="144"/>
      <c r="O4" s="145"/>
      <c r="P4" s="164"/>
    </row>
    <row r="5" spans="1:16" ht="16.5" thickBot="1" x14ac:dyDescent="0.3">
      <c r="A5" s="5" t="s">
        <v>97</v>
      </c>
      <c r="B5" s="3" t="s">
        <v>2</v>
      </c>
      <c r="C5" s="7"/>
      <c r="D5" s="7"/>
      <c r="E5" s="7"/>
      <c r="F5" s="7"/>
      <c r="G5" s="146"/>
      <c r="H5" s="147"/>
      <c r="I5" s="147"/>
      <c r="J5" s="147"/>
      <c r="K5" s="147"/>
      <c r="L5" s="147"/>
      <c r="M5" s="147"/>
      <c r="N5" s="165" t="s">
        <v>102</v>
      </c>
      <c r="O5" s="166"/>
      <c r="P5" s="167"/>
    </row>
    <row r="6" spans="1:16" ht="15" customHeight="1" thickBot="1" x14ac:dyDescent="0.3">
      <c r="B6" s="5"/>
      <c r="C6" s="6"/>
      <c r="D6" s="6"/>
      <c r="E6" s="7"/>
      <c r="F6" s="7"/>
      <c r="G6" s="7"/>
      <c r="H6" s="7"/>
      <c r="I6" s="7"/>
    </row>
    <row r="7" spans="1:16" ht="150.75" thickBot="1" x14ac:dyDescent="0.3">
      <c r="A7" s="150" t="s">
        <v>5</v>
      </c>
      <c r="B7" s="151"/>
      <c r="C7" s="8" t="s">
        <v>7</v>
      </c>
      <c r="D7" s="8" t="s">
        <v>68</v>
      </c>
      <c r="E7" s="8" t="s">
        <v>69</v>
      </c>
      <c r="F7" s="8" t="s">
        <v>67</v>
      </c>
      <c r="G7" s="8" t="s">
        <v>98</v>
      </c>
      <c r="H7" s="8" t="s">
        <v>76</v>
      </c>
      <c r="I7" s="8" t="s">
        <v>100</v>
      </c>
      <c r="J7" s="8"/>
      <c r="K7" s="8" t="s">
        <v>99</v>
      </c>
      <c r="L7" s="8" t="s">
        <v>76</v>
      </c>
      <c r="M7" s="8" t="s">
        <v>101</v>
      </c>
      <c r="N7" s="9" t="s">
        <v>66</v>
      </c>
      <c r="O7" s="9" t="s">
        <v>27</v>
      </c>
      <c r="P7" s="10" t="s">
        <v>26</v>
      </c>
    </row>
    <row r="8" spans="1:16" ht="15" customHeight="1" x14ac:dyDescent="0.25">
      <c r="A8" s="160" t="s">
        <v>18</v>
      </c>
      <c r="B8" s="155" t="s">
        <v>19</v>
      </c>
      <c r="C8" s="26"/>
      <c r="D8" s="26"/>
      <c r="E8" s="27"/>
      <c r="F8" s="34"/>
      <c r="G8" s="29"/>
      <c r="H8" s="30"/>
      <c r="I8" s="88">
        <f>G8*H8</f>
        <v>0</v>
      </c>
      <c r="J8" s="28"/>
      <c r="K8" s="29"/>
      <c r="L8" s="30"/>
      <c r="M8" s="88">
        <f>K8*L8</f>
        <v>0</v>
      </c>
      <c r="N8" s="31"/>
      <c r="O8" s="31"/>
      <c r="P8" s="32"/>
    </row>
    <row r="9" spans="1:16" x14ac:dyDescent="0.25">
      <c r="A9" s="161"/>
      <c r="B9" s="156"/>
      <c r="C9" s="33"/>
      <c r="D9" s="33"/>
      <c r="E9" s="34"/>
      <c r="F9" s="34"/>
      <c r="G9" s="36"/>
      <c r="H9" s="37"/>
      <c r="I9" s="89">
        <f t="shared" ref="I9:I28" si="0">G9*H9</f>
        <v>0</v>
      </c>
      <c r="J9" s="35"/>
      <c r="K9" s="36"/>
      <c r="L9" s="37"/>
      <c r="M9" s="89">
        <f>K9*L9</f>
        <v>0</v>
      </c>
      <c r="N9" s="38"/>
      <c r="O9" s="38"/>
      <c r="P9" s="39"/>
    </row>
    <row r="10" spans="1:16" x14ac:dyDescent="0.25">
      <c r="A10" s="161"/>
      <c r="B10" s="156"/>
      <c r="C10" s="33"/>
      <c r="D10" s="33"/>
      <c r="E10" s="40"/>
      <c r="F10" s="34"/>
      <c r="G10" s="36"/>
      <c r="H10" s="37"/>
      <c r="I10" s="89">
        <f t="shared" si="0"/>
        <v>0</v>
      </c>
      <c r="J10" s="35"/>
      <c r="K10" s="36"/>
      <c r="L10" s="37"/>
      <c r="M10" s="89">
        <f t="shared" ref="M10:M17" si="1">K10*L10</f>
        <v>0</v>
      </c>
      <c r="N10" s="38"/>
      <c r="O10" s="38"/>
      <c r="P10" s="39"/>
    </row>
    <row r="11" spans="1:16" x14ac:dyDescent="0.25">
      <c r="A11" s="161"/>
      <c r="B11" s="156"/>
      <c r="C11" s="33"/>
      <c r="D11" s="33"/>
      <c r="E11" s="34"/>
      <c r="F11" s="34"/>
      <c r="G11" s="36"/>
      <c r="H11" s="37"/>
      <c r="I11" s="89">
        <f>G11*H11</f>
        <v>0</v>
      </c>
      <c r="J11" s="35"/>
      <c r="K11" s="36"/>
      <c r="L11" s="37"/>
      <c r="M11" s="89">
        <f t="shared" si="1"/>
        <v>0</v>
      </c>
      <c r="N11" s="38"/>
      <c r="O11" s="38"/>
      <c r="P11" s="39"/>
    </row>
    <row r="12" spans="1:16" x14ac:dyDescent="0.25">
      <c r="A12" s="161"/>
      <c r="B12" s="156"/>
      <c r="C12" s="33"/>
      <c r="D12" s="33"/>
      <c r="E12" s="41"/>
      <c r="F12" s="34"/>
      <c r="G12" s="36"/>
      <c r="H12" s="37"/>
      <c r="I12" s="89">
        <f t="shared" si="0"/>
        <v>0</v>
      </c>
      <c r="J12" s="35"/>
      <c r="K12" s="36"/>
      <c r="L12" s="37"/>
      <c r="M12" s="89">
        <f t="shared" si="1"/>
        <v>0</v>
      </c>
      <c r="N12" s="38"/>
      <c r="O12" s="38"/>
      <c r="P12" s="39"/>
    </row>
    <row r="13" spans="1:16" x14ac:dyDescent="0.25">
      <c r="A13" s="161"/>
      <c r="B13" s="156"/>
      <c r="C13" s="33"/>
      <c r="D13" s="33"/>
      <c r="E13" s="34"/>
      <c r="F13" s="34"/>
      <c r="G13" s="36"/>
      <c r="H13" s="37"/>
      <c r="I13" s="89">
        <f t="shared" si="0"/>
        <v>0</v>
      </c>
      <c r="J13" s="35"/>
      <c r="K13" s="36"/>
      <c r="L13" s="37"/>
      <c r="M13" s="89">
        <f t="shared" si="1"/>
        <v>0</v>
      </c>
      <c r="N13" s="38"/>
      <c r="O13" s="38"/>
      <c r="P13" s="39"/>
    </row>
    <row r="14" spans="1:16" x14ac:dyDescent="0.25">
      <c r="A14" s="161"/>
      <c r="B14" s="156"/>
      <c r="C14" s="33"/>
      <c r="D14" s="33"/>
      <c r="E14" s="34"/>
      <c r="F14" s="34"/>
      <c r="G14" s="36"/>
      <c r="H14" s="37"/>
      <c r="I14" s="89">
        <f t="shared" si="0"/>
        <v>0</v>
      </c>
      <c r="J14" s="35"/>
      <c r="K14" s="36"/>
      <c r="L14" s="37"/>
      <c r="M14" s="89">
        <f t="shared" si="1"/>
        <v>0</v>
      </c>
      <c r="N14" s="38"/>
      <c r="O14" s="38"/>
      <c r="P14" s="39"/>
    </row>
    <row r="15" spans="1:16" x14ac:dyDescent="0.25">
      <c r="A15" s="161"/>
      <c r="B15" s="156"/>
      <c r="C15" s="33"/>
      <c r="D15" s="33"/>
      <c r="E15" s="34"/>
      <c r="F15" s="34"/>
      <c r="G15" s="36"/>
      <c r="H15" s="37"/>
      <c r="I15" s="89">
        <f t="shared" si="0"/>
        <v>0</v>
      </c>
      <c r="J15" s="35"/>
      <c r="K15" s="36"/>
      <c r="L15" s="37"/>
      <c r="M15" s="89">
        <f t="shared" si="1"/>
        <v>0</v>
      </c>
      <c r="N15" s="38"/>
      <c r="O15" s="38"/>
      <c r="P15" s="39"/>
    </row>
    <row r="16" spans="1:16" x14ac:dyDescent="0.25">
      <c r="A16" s="161"/>
      <c r="B16" s="156"/>
      <c r="C16" s="33"/>
      <c r="D16" s="33"/>
      <c r="E16" s="34"/>
      <c r="F16" s="34"/>
      <c r="G16" s="36"/>
      <c r="H16" s="37"/>
      <c r="I16" s="89">
        <f t="shared" si="0"/>
        <v>0</v>
      </c>
      <c r="J16" s="35"/>
      <c r="K16" s="36"/>
      <c r="L16" s="37"/>
      <c r="M16" s="89">
        <f t="shared" si="1"/>
        <v>0</v>
      </c>
      <c r="N16" s="38"/>
      <c r="O16" s="38"/>
      <c r="P16" s="39"/>
    </row>
    <row r="17" spans="1:16" ht="15.75" thickBot="1" x14ac:dyDescent="0.3">
      <c r="A17" s="161"/>
      <c r="B17" s="157"/>
      <c r="C17" s="42"/>
      <c r="D17" s="42"/>
      <c r="E17" s="43"/>
      <c r="F17" s="34"/>
      <c r="G17" s="44"/>
      <c r="H17" s="45"/>
      <c r="I17" s="90">
        <f t="shared" si="0"/>
        <v>0</v>
      </c>
      <c r="J17" s="46"/>
      <c r="K17" s="44"/>
      <c r="L17" s="45"/>
      <c r="M17" s="90">
        <f t="shared" si="1"/>
        <v>0</v>
      </c>
      <c r="N17" s="47"/>
      <c r="O17" s="47"/>
      <c r="P17" s="48"/>
    </row>
    <row r="18" spans="1:16" ht="15.75" thickBot="1" x14ac:dyDescent="0.3">
      <c r="A18" s="161"/>
      <c r="B18" s="11" t="s">
        <v>82</v>
      </c>
      <c r="C18" s="97"/>
      <c r="D18" s="98"/>
      <c r="E18" s="98"/>
      <c r="F18" s="98"/>
      <c r="G18" s="112">
        <f>SUM(G8:G17)</f>
        <v>0</v>
      </c>
      <c r="H18" s="99"/>
      <c r="I18" s="12">
        <f>SUM(I8:I17)</f>
        <v>0</v>
      </c>
      <c r="J18" s="114"/>
      <c r="K18" s="112">
        <f>SUM(K8:K17)</f>
        <v>0</v>
      </c>
      <c r="L18" s="115"/>
      <c r="M18" s="118">
        <f>SUM(M8:M17)</f>
        <v>0</v>
      </c>
      <c r="N18" s="168"/>
      <c r="O18" s="169"/>
      <c r="P18" s="170"/>
    </row>
    <row r="19" spans="1:16" x14ac:dyDescent="0.25">
      <c r="A19" s="161"/>
      <c r="B19" s="158" t="s">
        <v>20</v>
      </c>
      <c r="C19" s="33"/>
      <c r="D19" s="33"/>
      <c r="E19" s="49"/>
      <c r="F19" s="34"/>
      <c r="G19" s="50"/>
      <c r="H19" s="51"/>
      <c r="I19" s="89">
        <f t="shared" si="0"/>
        <v>0</v>
      </c>
      <c r="J19" s="52"/>
      <c r="K19" s="29"/>
      <c r="L19" s="51"/>
      <c r="M19" s="88">
        <f>K19*L19</f>
        <v>0</v>
      </c>
      <c r="N19" s="53"/>
      <c r="O19" s="53"/>
      <c r="P19" s="54"/>
    </row>
    <row r="20" spans="1:16" x14ac:dyDescent="0.25">
      <c r="A20" s="161"/>
      <c r="B20" s="159"/>
      <c r="C20" s="55"/>
      <c r="D20" s="55"/>
      <c r="E20" s="34"/>
      <c r="F20" s="34"/>
      <c r="G20" s="36"/>
      <c r="H20" s="37"/>
      <c r="I20" s="89">
        <f t="shared" si="0"/>
        <v>0</v>
      </c>
      <c r="J20" s="35"/>
      <c r="K20" s="36"/>
      <c r="L20" s="37"/>
      <c r="M20" s="89">
        <f>K20*L20</f>
        <v>0</v>
      </c>
      <c r="N20" s="38"/>
      <c r="O20" s="38"/>
      <c r="P20" s="39"/>
    </row>
    <row r="21" spans="1:16" x14ac:dyDescent="0.25">
      <c r="A21" s="161"/>
      <c r="B21" s="159"/>
      <c r="C21" s="55"/>
      <c r="D21" s="55"/>
      <c r="E21" s="34"/>
      <c r="F21" s="34"/>
      <c r="G21" s="36"/>
      <c r="H21" s="37"/>
      <c r="I21" s="89">
        <f t="shared" si="0"/>
        <v>0</v>
      </c>
      <c r="J21" s="35"/>
      <c r="K21" s="36"/>
      <c r="L21" s="37"/>
      <c r="M21" s="89">
        <f t="shared" ref="M21:M28" si="2">K21*L21</f>
        <v>0</v>
      </c>
      <c r="N21" s="38"/>
      <c r="O21" s="38"/>
      <c r="P21" s="39"/>
    </row>
    <row r="22" spans="1:16" x14ac:dyDescent="0.25">
      <c r="A22" s="161"/>
      <c r="B22" s="159"/>
      <c r="C22" s="55"/>
      <c r="D22" s="55"/>
      <c r="E22" s="34"/>
      <c r="F22" s="34"/>
      <c r="G22" s="36"/>
      <c r="H22" s="37"/>
      <c r="I22" s="89">
        <f t="shared" si="0"/>
        <v>0</v>
      </c>
      <c r="J22" s="35"/>
      <c r="K22" s="36"/>
      <c r="L22" s="37"/>
      <c r="M22" s="89">
        <f t="shared" si="2"/>
        <v>0</v>
      </c>
      <c r="N22" s="38"/>
      <c r="O22" s="38"/>
      <c r="P22" s="39"/>
    </row>
    <row r="23" spans="1:16" x14ac:dyDescent="0.25">
      <c r="A23" s="161"/>
      <c r="B23" s="159"/>
      <c r="C23" s="55"/>
      <c r="D23" s="55"/>
      <c r="E23" s="34"/>
      <c r="F23" s="34"/>
      <c r="G23" s="36"/>
      <c r="H23" s="37"/>
      <c r="I23" s="89">
        <f t="shared" si="0"/>
        <v>0</v>
      </c>
      <c r="J23" s="35"/>
      <c r="K23" s="36"/>
      <c r="L23" s="37"/>
      <c r="M23" s="89">
        <f t="shared" si="2"/>
        <v>0</v>
      </c>
      <c r="N23" s="38"/>
      <c r="O23" s="38"/>
      <c r="P23" s="39"/>
    </row>
    <row r="24" spans="1:16" x14ac:dyDescent="0.25">
      <c r="A24" s="161"/>
      <c r="B24" s="159"/>
      <c r="C24" s="55"/>
      <c r="D24" s="55"/>
      <c r="E24" s="34"/>
      <c r="F24" s="34"/>
      <c r="G24" s="36"/>
      <c r="H24" s="37"/>
      <c r="I24" s="89">
        <f t="shared" si="0"/>
        <v>0</v>
      </c>
      <c r="J24" s="35"/>
      <c r="K24" s="36"/>
      <c r="L24" s="37"/>
      <c r="M24" s="89">
        <f t="shared" si="2"/>
        <v>0</v>
      </c>
      <c r="N24" s="38"/>
      <c r="O24" s="38"/>
      <c r="P24" s="39"/>
    </row>
    <row r="25" spans="1:16" x14ac:dyDescent="0.25">
      <c r="A25" s="161"/>
      <c r="B25" s="159"/>
      <c r="C25" s="55"/>
      <c r="D25" s="55"/>
      <c r="E25" s="34"/>
      <c r="F25" s="34"/>
      <c r="G25" s="36"/>
      <c r="H25" s="37"/>
      <c r="I25" s="89">
        <f t="shared" si="0"/>
        <v>0</v>
      </c>
      <c r="J25" s="35"/>
      <c r="K25" s="36"/>
      <c r="L25" s="37"/>
      <c r="M25" s="89">
        <f t="shared" si="2"/>
        <v>0</v>
      </c>
      <c r="N25" s="38"/>
      <c r="O25" s="38"/>
      <c r="P25" s="39"/>
    </row>
    <row r="26" spans="1:16" x14ac:dyDescent="0.25">
      <c r="A26" s="161"/>
      <c r="B26" s="159"/>
      <c r="C26" s="55"/>
      <c r="D26" s="55"/>
      <c r="E26" s="34"/>
      <c r="F26" s="34"/>
      <c r="G26" s="36"/>
      <c r="H26" s="37"/>
      <c r="I26" s="89">
        <f t="shared" si="0"/>
        <v>0</v>
      </c>
      <c r="J26" s="35"/>
      <c r="K26" s="36"/>
      <c r="L26" s="37"/>
      <c r="M26" s="89">
        <f t="shared" si="2"/>
        <v>0</v>
      </c>
      <c r="N26" s="38"/>
      <c r="O26" s="38"/>
      <c r="P26" s="39"/>
    </row>
    <row r="27" spans="1:16" x14ac:dyDescent="0.25">
      <c r="A27" s="161"/>
      <c r="B27" s="159"/>
      <c r="C27" s="55"/>
      <c r="D27" s="55"/>
      <c r="E27" s="34"/>
      <c r="F27" s="34"/>
      <c r="G27" s="36"/>
      <c r="H27" s="37"/>
      <c r="I27" s="89">
        <f t="shared" si="0"/>
        <v>0</v>
      </c>
      <c r="J27" s="35"/>
      <c r="K27" s="36"/>
      <c r="L27" s="37"/>
      <c r="M27" s="89">
        <f t="shared" si="2"/>
        <v>0</v>
      </c>
      <c r="N27" s="38"/>
      <c r="O27" s="38"/>
      <c r="P27" s="39"/>
    </row>
    <row r="28" spans="1:16" ht="15.75" thickBot="1" x14ac:dyDescent="0.3">
      <c r="A28" s="161"/>
      <c r="B28" s="159"/>
      <c r="C28" s="56"/>
      <c r="D28" s="56"/>
      <c r="E28" s="57"/>
      <c r="F28" s="34"/>
      <c r="G28" s="58"/>
      <c r="H28" s="59"/>
      <c r="I28" s="91">
        <f t="shared" si="0"/>
        <v>0</v>
      </c>
      <c r="J28" s="60"/>
      <c r="K28" s="44"/>
      <c r="L28" s="59"/>
      <c r="M28" s="90">
        <f t="shared" si="2"/>
        <v>0</v>
      </c>
      <c r="N28" s="61"/>
      <c r="O28" s="61"/>
      <c r="P28" s="62"/>
    </row>
    <row r="29" spans="1:16" ht="15.75" thickBot="1" x14ac:dyDescent="0.3">
      <c r="A29" s="162"/>
      <c r="B29" s="11" t="s">
        <v>81</v>
      </c>
      <c r="C29" s="97"/>
      <c r="D29" s="98"/>
      <c r="E29" s="98"/>
      <c r="F29" s="98"/>
      <c r="G29" s="112">
        <f>SUM(G19:G28)</f>
        <v>0</v>
      </c>
      <c r="H29" s="99"/>
      <c r="I29" s="12">
        <f>SUM(I19:I28)</f>
        <v>0</v>
      </c>
      <c r="J29" s="114"/>
      <c r="K29" s="112">
        <f>SUM(K19:K28)</f>
        <v>0</v>
      </c>
      <c r="L29" s="115"/>
      <c r="M29" s="118">
        <f>SUM(M19:M28)</f>
        <v>0</v>
      </c>
      <c r="N29" s="171"/>
      <c r="O29" s="172"/>
      <c r="P29" s="173"/>
    </row>
    <row r="30" spans="1:16" ht="15.75" thickBot="1" x14ac:dyDescent="0.3">
      <c r="A30" s="152" t="s">
        <v>88</v>
      </c>
      <c r="B30" s="153"/>
      <c r="C30" s="100"/>
      <c r="D30" s="101"/>
      <c r="E30" s="101"/>
      <c r="F30" s="101"/>
      <c r="G30" s="111">
        <f>SUM(G18,G29)</f>
        <v>0</v>
      </c>
      <c r="H30" s="102"/>
      <c r="I30" s="13">
        <f>SUM(I18,I29)</f>
        <v>0</v>
      </c>
      <c r="J30" s="116"/>
      <c r="K30" s="111">
        <f>SUM(K18,K29)</f>
        <v>0</v>
      </c>
      <c r="L30" s="117"/>
      <c r="M30" s="13">
        <f>SUM(M18,M29)</f>
        <v>0</v>
      </c>
      <c r="N30" s="130"/>
      <c r="O30" s="131"/>
      <c r="P30" s="132"/>
    </row>
    <row r="31" spans="1:16" x14ac:dyDescent="0.25">
      <c r="A31" s="159" t="s">
        <v>21</v>
      </c>
      <c r="B31" s="159" t="s">
        <v>22</v>
      </c>
      <c r="C31" s="63"/>
      <c r="D31" s="63"/>
      <c r="E31" s="64"/>
      <c r="F31" s="34"/>
      <c r="G31" s="29"/>
      <c r="H31" s="30"/>
      <c r="I31" s="88">
        <f>G31*H31</f>
        <v>0</v>
      </c>
      <c r="J31" s="28"/>
      <c r="K31" s="29"/>
      <c r="L31" s="30"/>
      <c r="M31" s="88">
        <f>K31*L31</f>
        <v>0</v>
      </c>
      <c r="N31" s="31"/>
      <c r="O31" s="31"/>
      <c r="P31" s="32"/>
    </row>
    <row r="32" spans="1:16" x14ac:dyDescent="0.25">
      <c r="A32" s="159"/>
      <c r="B32" s="159"/>
      <c r="C32" s="65"/>
      <c r="D32" s="65"/>
      <c r="E32" s="66"/>
      <c r="F32" s="34"/>
      <c r="G32" s="36"/>
      <c r="H32" s="37"/>
      <c r="I32" s="92">
        <f>G32*H32</f>
        <v>0</v>
      </c>
      <c r="J32" s="35"/>
      <c r="K32" s="36"/>
      <c r="L32" s="37"/>
      <c r="M32" s="92">
        <f>K32*L32</f>
        <v>0</v>
      </c>
      <c r="N32" s="38"/>
      <c r="O32" s="38"/>
      <c r="P32" s="39"/>
    </row>
    <row r="33" spans="1:16" x14ac:dyDescent="0.25">
      <c r="A33" s="159"/>
      <c r="B33" s="159"/>
      <c r="C33" s="65"/>
      <c r="D33" s="65"/>
      <c r="E33" s="66"/>
      <c r="F33" s="34"/>
      <c r="G33" s="36"/>
      <c r="H33" s="37"/>
      <c r="I33" s="92">
        <f t="shared" ref="I33:I40" si="3">G33*H33</f>
        <v>0</v>
      </c>
      <c r="J33" s="35"/>
      <c r="K33" s="36"/>
      <c r="L33" s="37"/>
      <c r="M33" s="92">
        <f t="shared" ref="M33:M39" si="4">K33*L33</f>
        <v>0</v>
      </c>
      <c r="N33" s="38"/>
      <c r="O33" s="38"/>
      <c r="P33" s="39"/>
    </row>
    <row r="34" spans="1:16" x14ac:dyDescent="0.25">
      <c r="A34" s="159"/>
      <c r="B34" s="159"/>
      <c r="C34" s="65"/>
      <c r="D34" s="65"/>
      <c r="E34" s="66"/>
      <c r="F34" s="34"/>
      <c r="G34" s="36"/>
      <c r="H34" s="37"/>
      <c r="I34" s="92">
        <f t="shared" si="3"/>
        <v>0</v>
      </c>
      <c r="J34" s="35"/>
      <c r="K34" s="36"/>
      <c r="L34" s="37"/>
      <c r="M34" s="92">
        <f t="shared" si="4"/>
        <v>0</v>
      </c>
      <c r="N34" s="38"/>
      <c r="O34" s="38"/>
      <c r="P34" s="39"/>
    </row>
    <row r="35" spans="1:16" x14ac:dyDescent="0.25">
      <c r="A35" s="159"/>
      <c r="B35" s="159"/>
      <c r="C35" s="65"/>
      <c r="D35" s="65"/>
      <c r="E35" s="66"/>
      <c r="F35" s="34"/>
      <c r="G35" s="36"/>
      <c r="H35" s="37"/>
      <c r="I35" s="92">
        <f t="shared" si="3"/>
        <v>0</v>
      </c>
      <c r="J35" s="35"/>
      <c r="K35" s="36"/>
      <c r="L35" s="37"/>
      <c r="M35" s="92">
        <f t="shared" si="4"/>
        <v>0</v>
      </c>
      <c r="N35" s="38"/>
      <c r="O35" s="38"/>
      <c r="P35" s="39"/>
    </row>
    <row r="36" spans="1:16" x14ac:dyDescent="0.25">
      <c r="A36" s="159"/>
      <c r="B36" s="159"/>
      <c r="C36" s="65"/>
      <c r="D36" s="65"/>
      <c r="E36" s="66"/>
      <c r="F36" s="34"/>
      <c r="G36" s="36"/>
      <c r="H36" s="37"/>
      <c r="I36" s="92">
        <f t="shared" si="3"/>
        <v>0</v>
      </c>
      <c r="J36" s="35"/>
      <c r="K36" s="36"/>
      <c r="L36" s="37"/>
      <c r="M36" s="92">
        <f t="shared" si="4"/>
        <v>0</v>
      </c>
      <c r="N36" s="38"/>
      <c r="O36" s="38"/>
      <c r="P36" s="39"/>
    </row>
    <row r="37" spans="1:16" x14ac:dyDescent="0.25">
      <c r="A37" s="159"/>
      <c r="B37" s="159"/>
      <c r="C37" s="65"/>
      <c r="D37" s="65"/>
      <c r="E37" s="67"/>
      <c r="F37" s="34"/>
      <c r="G37" s="36"/>
      <c r="H37" s="37"/>
      <c r="I37" s="92">
        <f t="shared" si="3"/>
        <v>0</v>
      </c>
      <c r="J37" s="35"/>
      <c r="K37" s="36"/>
      <c r="L37" s="37"/>
      <c r="M37" s="92">
        <f t="shared" si="4"/>
        <v>0</v>
      </c>
      <c r="N37" s="38"/>
      <c r="O37" s="38"/>
      <c r="P37" s="39"/>
    </row>
    <row r="38" spans="1:16" x14ac:dyDescent="0.25">
      <c r="A38" s="159"/>
      <c r="B38" s="159"/>
      <c r="C38" s="65"/>
      <c r="D38" s="65"/>
      <c r="E38" s="66"/>
      <c r="F38" s="34"/>
      <c r="G38" s="36"/>
      <c r="H38" s="37"/>
      <c r="I38" s="92">
        <f t="shared" si="3"/>
        <v>0</v>
      </c>
      <c r="J38" s="35"/>
      <c r="K38" s="36"/>
      <c r="L38" s="37"/>
      <c r="M38" s="92">
        <f t="shared" si="4"/>
        <v>0</v>
      </c>
      <c r="N38" s="38"/>
      <c r="O38" s="38"/>
      <c r="P38" s="39"/>
    </row>
    <row r="39" spans="1:16" x14ac:dyDescent="0.25">
      <c r="A39" s="159"/>
      <c r="B39" s="159"/>
      <c r="C39" s="65"/>
      <c r="D39" s="65"/>
      <c r="E39" s="66"/>
      <c r="F39" s="34"/>
      <c r="G39" s="36"/>
      <c r="H39" s="37"/>
      <c r="I39" s="92">
        <f t="shared" si="3"/>
        <v>0</v>
      </c>
      <c r="J39" s="35"/>
      <c r="K39" s="36"/>
      <c r="L39" s="37"/>
      <c r="M39" s="92">
        <f t="shared" si="4"/>
        <v>0</v>
      </c>
      <c r="N39" s="38"/>
      <c r="O39" s="38"/>
      <c r="P39" s="39"/>
    </row>
    <row r="40" spans="1:16" ht="15.75" thickBot="1" x14ac:dyDescent="0.3">
      <c r="A40" s="159"/>
      <c r="B40" s="159"/>
      <c r="C40" s="68"/>
      <c r="D40" s="68"/>
      <c r="E40" s="69"/>
      <c r="F40" s="34"/>
      <c r="G40" s="58"/>
      <c r="H40" s="59"/>
      <c r="I40" s="93">
        <f t="shared" si="3"/>
        <v>0</v>
      </c>
      <c r="J40" s="60"/>
      <c r="K40" s="44"/>
      <c r="L40" s="59"/>
      <c r="M40" s="96">
        <f>K40*L40</f>
        <v>0</v>
      </c>
      <c r="N40" s="61"/>
      <c r="O40" s="61"/>
      <c r="P40" s="62"/>
    </row>
    <row r="41" spans="1:16" ht="15.75" thickBot="1" x14ac:dyDescent="0.3">
      <c r="A41" s="189" t="s">
        <v>83</v>
      </c>
      <c r="B41" s="190"/>
      <c r="C41" s="103"/>
      <c r="D41" s="104"/>
      <c r="E41" s="104"/>
      <c r="F41" s="104"/>
      <c r="G41" s="110">
        <f>SUM(G31:G40)</f>
        <v>0</v>
      </c>
      <c r="H41" s="105"/>
      <c r="I41" s="12">
        <f>SUM(I31:I40)</f>
        <v>0</v>
      </c>
      <c r="J41" s="103"/>
      <c r="K41" s="110">
        <f>SUM(K31:K40)</f>
        <v>0</v>
      </c>
      <c r="L41" s="120"/>
      <c r="M41" s="12">
        <f>SUM(M31:M40)</f>
        <v>0</v>
      </c>
      <c r="N41" s="133"/>
      <c r="O41" s="134"/>
      <c r="P41" s="135"/>
    </row>
    <row r="42" spans="1:16" ht="15" customHeight="1" x14ac:dyDescent="0.25">
      <c r="A42" s="160" t="s">
        <v>23</v>
      </c>
      <c r="B42" s="159" t="s">
        <v>13</v>
      </c>
      <c r="C42" s="63"/>
      <c r="D42" s="63"/>
      <c r="E42" s="64"/>
      <c r="F42" s="34"/>
      <c r="G42" s="29"/>
      <c r="H42" s="30"/>
      <c r="I42" s="88">
        <f>G42*H42</f>
        <v>0</v>
      </c>
      <c r="J42" s="28"/>
      <c r="K42" s="29"/>
      <c r="L42" s="30"/>
      <c r="M42" s="88">
        <f>K42*L42</f>
        <v>0</v>
      </c>
      <c r="N42" s="31"/>
      <c r="O42" s="31"/>
      <c r="P42" s="32"/>
    </row>
    <row r="43" spans="1:16" x14ac:dyDescent="0.25">
      <c r="A43" s="161"/>
      <c r="B43" s="159"/>
      <c r="C43" s="65"/>
      <c r="D43" s="65"/>
      <c r="E43" s="66"/>
      <c r="F43" s="34"/>
      <c r="G43" s="36"/>
      <c r="H43" s="37"/>
      <c r="I43" s="92">
        <f>G43*H43</f>
        <v>0</v>
      </c>
      <c r="J43" s="35"/>
      <c r="K43" s="36"/>
      <c r="L43" s="37"/>
      <c r="M43" s="92">
        <f>K43*L43</f>
        <v>0</v>
      </c>
      <c r="N43" s="38"/>
      <c r="O43" s="38"/>
      <c r="P43" s="39"/>
    </row>
    <row r="44" spans="1:16" x14ac:dyDescent="0.25">
      <c r="A44" s="161"/>
      <c r="B44" s="159"/>
      <c r="C44" s="65"/>
      <c r="D44" s="65"/>
      <c r="E44" s="66"/>
      <c r="F44" s="34"/>
      <c r="G44" s="36"/>
      <c r="H44" s="37"/>
      <c r="I44" s="92">
        <f t="shared" ref="I44:I72" si="5">G44*H44</f>
        <v>0</v>
      </c>
      <c r="J44" s="35"/>
      <c r="K44" s="36"/>
      <c r="L44" s="37"/>
      <c r="M44" s="92">
        <f>K44*L44</f>
        <v>0</v>
      </c>
      <c r="N44" s="38"/>
      <c r="O44" s="38"/>
      <c r="P44" s="39"/>
    </row>
    <row r="45" spans="1:16" x14ac:dyDescent="0.25">
      <c r="A45" s="161"/>
      <c r="B45" s="159"/>
      <c r="C45" s="65"/>
      <c r="D45" s="65"/>
      <c r="E45" s="66"/>
      <c r="F45" s="34"/>
      <c r="G45" s="36"/>
      <c r="H45" s="37"/>
      <c r="I45" s="92">
        <f t="shared" si="5"/>
        <v>0</v>
      </c>
      <c r="J45" s="35"/>
      <c r="K45" s="36"/>
      <c r="L45" s="37"/>
      <c r="M45" s="92">
        <f t="shared" ref="M45:M50" si="6">K45*L45</f>
        <v>0</v>
      </c>
      <c r="N45" s="38"/>
      <c r="O45" s="38"/>
      <c r="P45" s="39"/>
    </row>
    <row r="46" spans="1:16" x14ac:dyDescent="0.25">
      <c r="A46" s="161"/>
      <c r="B46" s="159"/>
      <c r="C46" s="65"/>
      <c r="D46" s="65"/>
      <c r="E46" s="66"/>
      <c r="F46" s="34"/>
      <c r="G46" s="36"/>
      <c r="H46" s="37"/>
      <c r="I46" s="92">
        <f t="shared" si="5"/>
        <v>0</v>
      </c>
      <c r="J46" s="35"/>
      <c r="K46" s="36"/>
      <c r="L46" s="37"/>
      <c r="M46" s="92">
        <f t="shared" si="6"/>
        <v>0</v>
      </c>
      <c r="N46" s="38"/>
      <c r="O46" s="38"/>
      <c r="P46" s="39"/>
    </row>
    <row r="47" spans="1:16" x14ac:dyDescent="0.25">
      <c r="A47" s="161"/>
      <c r="B47" s="159"/>
      <c r="C47" s="65"/>
      <c r="D47" s="65"/>
      <c r="E47" s="66"/>
      <c r="F47" s="34"/>
      <c r="G47" s="36"/>
      <c r="H47" s="37"/>
      <c r="I47" s="92">
        <f t="shared" si="5"/>
        <v>0</v>
      </c>
      <c r="J47" s="35"/>
      <c r="K47" s="36"/>
      <c r="L47" s="37"/>
      <c r="M47" s="92">
        <f t="shared" si="6"/>
        <v>0</v>
      </c>
      <c r="N47" s="38"/>
      <c r="O47" s="38"/>
      <c r="P47" s="39"/>
    </row>
    <row r="48" spans="1:16" x14ac:dyDescent="0.25">
      <c r="A48" s="161"/>
      <c r="B48" s="159"/>
      <c r="C48" s="65"/>
      <c r="D48" s="65"/>
      <c r="E48" s="66"/>
      <c r="F48" s="34"/>
      <c r="G48" s="36"/>
      <c r="H48" s="37"/>
      <c r="I48" s="92">
        <f t="shared" si="5"/>
        <v>0</v>
      </c>
      <c r="J48" s="35"/>
      <c r="K48" s="36"/>
      <c r="L48" s="37"/>
      <c r="M48" s="92">
        <f t="shared" si="6"/>
        <v>0</v>
      </c>
      <c r="N48" s="38"/>
      <c r="O48" s="38"/>
      <c r="P48" s="39"/>
    </row>
    <row r="49" spans="1:16" x14ac:dyDescent="0.25">
      <c r="A49" s="161"/>
      <c r="B49" s="159"/>
      <c r="C49" s="65"/>
      <c r="D49" s="65"/>
      <c r="E49" s="66"/>
      <c r="F49" s="34"/>
      <c r="G49" s="36"/>
      <c r="H49" s="37"/>
      <c r="I49" s="92">
        <f t="shared" si="5"/>
        <v>0</v>
      </c>
      <c r="J49" s="35"/>
      <c r="K49" s="36"/>
      <c r="L49" s="37"/>
      <c r="M49" s="92">
        <f t="shared" si="6"/>
        <v>0</v>
      </c>
      <c r="N49" s="38"/>
      <c r="O49" s="38"/>
      <c r="P49" s="39"/>
    </row>
    <row r="50" spans="1:16" x14ac:dyDescent="0.25">
      <c r="A50" s="161"/>
      <c r="B50" s="159"/>
      <c r="C50" s="65"/>
      <c r="D50" s="65"/>
      <c r="E50" s="66"/>
      <c r="F50" s="34"/>
      <c r="G50" s="36"/>
      <c r="H50" s="37"/>
      <c r="I50" s="92">
        <f t="shared" si="5"/>
        <v>0</v>
      </c>
      <c r="J50" s="35"/>
      <c r="K50" s="36"/>
      <c r="L50" s="37"/>
      <c r="M50" s="92">
        <f t="shared" si="6"/>
        <v>0</v>
      </c>
      <c r="N50" s="38"/>
      <c r="O50" s="38"/>
      <c r="P50" s="39"/>
    </row>
    <row r="51" spans="1:16" ht="15.75" thickBot="1" x14ac:dyDescent="0.3">
      <c r="A51" s="161"/>
      <c r="B51" s="188"/>
      <c r="C51" s="70"/>
      <c r="D51" s="70"/>
      <c r="E51" s="71"/>
      <c r="F51" s="34"/>
      <c r="G51" s="73"/>
      <c r="H51" s="74"/>
      <c r="I51" s="93">
        <f t="shared" si="5"/>
        <v>0</v>
      </c>
      <c r="J51" s="72"/>
      <c r="K51" s="73"/>
      <c r="L51" s="74"/>
      <c r="M51" s="93">
        <f>K51*L51</f>
        <v>0</v>
      </c>
      <c r="N51" s="75"/>
      <c r="O51" s="75"/>
      <c r="P51" s="76"/>
    </row>
    <row r="52" spans="1:16" ht="15.75" thickBot="1" x14ac:dyDescent="0.3">
      <c r="A52" s="161"/>
      <c r="B52" s="11" t="s">
        <v>84</v>
      </c>
      <c r="C52" s="103"/>
      <c r="D52" s="104"/>
      <c r="E52" s="104"/>
      <c r="F52" s="104"/>
      <c r="G52" s="110">
        <f>SUM(G42:G51)</f>
        <v>0</v>
      </c>
      <c r="H52" s="105"/>
      <c r="I52" s="12">
        <f>SUM(I42:I51)</f>
        <v>0</v>
      </c>
      <c r="J52" s="103"/>
      <c r="K52" s="110">
        <f>SUM(K42:K51)</f>
        <v>0</v>
      </c>
      <c r="L52" s="120"/>
      <c r="M52" s="12">
        <f>SUM(M42:M51)</f>
        <v>0</v>
      </c>
      <c r="N52" s="133"/>
      <c r="O52" s="134"/>
      <c r="P52" s="135"/>
    </row>
    <row r="53" spans="1:16" x14ac:dyDescent="0.25">
      <c r="A53" s="161"/>
      <c r="B53" s="184" t="s">
        <v>6</v>
      </c>
      <c r="C53" s="77"/>
      <c r="D53" s="77"/>
      <c r="E53" s="78"/>
      <c r="F53" s="34"/>
      <c r="G53" s="80"/>
      <c r="H53" s="81"/>
      <c r="I53" s="94">
        <f t="shared" si="5"/>
        <v>0</v>
      </c>
      <c r="J53" s="79"/>
      <c r="K53" s="80"/>
      <c r="L53" s="81"/>
      <c r="M53" s="94">
        <f>K53*L53</f>
        <v>0</v>
      </c>
      <c r="N53" s="82"/>
      <c r="O53" s="82"/>
      <c r="P53" s="83"/>
    </row>
    <row r="54" spans="1:16" x14ac:dyDescent="0.25">
      <c r="A54" s="161"/>
      <c r="B54" s="185"/>
      <c r="C54" s="65"/>
      <c r="D54" s="65"/>
      <c r="E54" s="66"/>
      <c r="F54" s="34"/>
      <c r="G54" s="36"/>
      <c r="H54" s="37"/>
      <c r="I54" s="92">
        <f t="shared" si="5"/>
        <v>0</v>
      </c>
      <c r="J54" s="35"/>
      <c r="K54" s="36"/>
      <c r="L54" s="37"/>
      <c r="M54" s="92">
        <f>K54*L54</f>
        <v>0</v>
      </c>
      <c r="N54" s="38"/>
      <c r="O54" s="38"/>
      <c r="P54" s="39"/>
    </row>
    <row r="55" spans="1:16" x14ac:dyDescent="0.25">
      <c r="A55" s="161"/>
      <c r="B55" s="185"/>
      <c r="C55" s="65"/>
      <c r="D55" s="65"/>
      <c r="E55" s="66"/>
      <c r="F55" s="34"/>
      <c r="G55" s="36"/>
      <c r="H55" s="37"/>
      <c r="I55" s="92">
        <f t="shared" si="5"/>
        <v>0</v>
      </c>
      <c r="J55" s="35"/>
      <c r="K55" s="36"/>
      <c r="L55" s="37"/>
      <c r="M55" s="92">
        <f t="shared" ref="M55:M60" si="7">K55*L55</f>
        <v>0</v>
      </c>
      <c r="N55" s="38"/>
      <c r="O55" s="38"/>
      <c r="P55" s="39"/>
    </row>
    <row r="56" spans="1:16" x14ac:dyDescent="0.25">
      <c r="A56" s="161"/>
      <c r="B56" s="185"/>
      <c r="C56" s="65"/>
      <c r="D56" s="65"/>
      <c r="E56" s="66"/>
      <c r="F56" s="34"/>
      <c r="G56" s="36"/>
      <c r="H56" s="37"/>
      <c r="I56" s="92">
        <f t="shared" si="5"/>
        <v>0</v>
      </c>
      <c r="J56" s="35"/>
      <c r="K56" s="36"/>
      <c r="L56" s="37"/>
      <c r="M56" s="92">
        <f t="shared" si="7"/>
        <v>0</v>
      </c>
      <c r="N56" s="38"/>
      <c r="O56" s="38"/>
      <c r="P56" s="39"/>
    </row>
    <row r="57" spans="1:16" x14ac:dyDescent="0.25">
      <c r="A57" s="161"/>
      <c r="B57" s="185"/>
      <c r="C57" s="65"/>
      <c r="D57" s="65"/>
      <c r="E57" s="66"/>
      <c r="F57" s="34"/>
      <c r="G57" s="36"/>
      <c r="H57" s="37"/>
      <c r="I57" s="92">
        <f t="shared" si="5"/>
        <v>0</v>
      </c>
      <c r="J57" s="35"/>
      <c r="K57" s="36"/>
      <c r="L57" s="37"/>
      <c r="M57" s="92">
        <f t="shared" si="7"/>
        <v>0</v>
      </c>
      <c r="N57" s="38"/>
      <c r="O57" s="38"/>
      <c r="P57" s="39"/>
    </row>
    <row r="58" spans="1:16" x14ac:dyDescent="0.25">
      <c r="A58" s="161"/>
      <c r="B58" s="185"/>
      <c r="C58" s="65"/>
      <c r="D58" s="65"/>
      <c r="E58" s="66"/>
      <c r="F58" s="34"/>
      <c r="G58" s="36"/>
      <c r="H58" s="37"/>
      <c r="I58" s="92">
        <f t="shared" si="5"/>
        <v>0</v>
      </c>
      <c r="J58" s="35"/>
      <c r="K58" s="36"/>
      <c r="L58" s="37"/>
      <c r="M58" s="92">
        <f t="shared" si="7"/>
        <v>0</v>
      </c>
      <c r="N58" s="38"/>
      <c r="O58" s="38"/>
      <c r="P58" s="39"/>
    </row>
    <row r="59" spans="1:16" x14ac:dyDescent="0.25">
      <c r="A59" s="161"/>
      <c r="B59" s="185"/>
      <c r="C59" s="65"/>
      <c r="D59" s="65"/>
      <c r="E59" s="66"/>
      <c r="F59" s="34"/>
      <c r="G59" s="36"/>
      <c r="H59" s="37"/>
      <c r="I59" s="92">
        <f t="shared" si="5"/>
        <v>0</v>
      </c>
      <c r="J59" s="35"/>
      <c r="K59" s="36"/>
      <c r="L59" s="37"/>
      <c r="M59" s="92">
        <f t="shared" si="7"/>
        <v>0</v>
      </c>
      <c r="N59" s="38"/>
      <c r="O59" s="38"/>
      <c r="P59" s="39"/>
    </row>
    <row r="60" spans="1:16" x14ac:dyDescent="0.25">
      <c r="A60" s="161"/>
      <c r="B60" s="185"/>
      <c r="C60" s="65"/>
      <c r="D60" s="65"/>
      <c r="E60" s="66"/>
      <c r="F60" s="34"/>
      <c r="G60" s="36"/>
      <c r="H60" s="37"/>
      <c r="I60" s="92">
        <f t="shared" si="5"/>
        <v>0</v>
      </c>
      <c r="J60" s="35"/>
      <c r="K60" s="36"/>
      <c r="L60" s="37"/>
      <c r="M60" s="92">
        <f t="shared" si="7"/>
        <v>0</v>
      </c>
      <c r="N60" s="38"/>
      <c r="O60" s="38"/>
      <c r="P60" s="39"/>
    </row>
    <row r="61" spans="1:16" x14ac:dyDescent="0.25">
      <c r="A61" s="161"/>
      <c r="B61" s="185"/>
      <c r="C61" s="65"/>
      <c r="D61" s="65"/>
      <c r="E61" s="66"/>
      <c r="F61" s="34"/>
      <c r="G61" s="36"/>
      <c r="H61" s="37"/>
      <c r="I61" s="92">
        <f t="shared" si="5"/>
        <v>0</v>
      </c>
      <c r="J61" s="35"/>
      <c r="K61" s="36"/>
      <c r="L61" s="37"/>
      <c r="M61" s="92">
        <f>K61*L61</f>
        <v>0</v>
      </c>
      <c r="N61" s="38"/>
      <c r="O61" s="38"/>
      <c r="P61" s="39"/>
    </row>
    <row r="62" spans="1:16" ht="15.75" thickBot="1" x14ac:dyDescent="0.3">
      <c r="A62" s="161"/>
      <c r="B62" s="186"/>
      <c r="C62" s="84"/>
      <c r="D62" s="84"/>
      <c r="E62" s="85"/>
      <c r="F62" s="34"/>
      <c r="G62" s="44"/>
      <c r="H62" s="45"/>
      <c r="I62" s="95">
        <f t="shared" si="5"/>
        <v>0</v>
      </c>
      <c r="J62" s="46"/>
      <c r="K62" s="44"/>
      <c r="L62" s="45"/>
      <c r="M62" s="95">
        <f>K62*L62</f>
        <v>0</v>
      </c>
      <c r="N62" s="47"/>
      <c r="O62" s="47"/>
      <c r="P62" s="48"/>
    </row>
    <row r="63" spans="1:16" ht="15.75" thickBot="1" x14ac:dyDescent="0.3">
      <c r="A63" s="161"/>
      <c r="B63" s="11" t="s">
        <v>86</v>
      </c>
      <c r="C63" s="103"/>
      <c r="D63" s="104"/>
      <c r="E63" s="104"/>
      <c r="F63" s="104"/>
      <c r="G63" s="110">
        <f>SUM(G53:G62)</f>
        <v>0</v>
      </c>
      <c r="H63" s="105"/>
      <c r="I63" s="12">
        <f>SUM(I53:I62)</f>
        <v>0</v>
      </c>
      <c r="J63" s="103"/>
      <c r="K63" s="110">
        <f>SUM(K53:K62)</f>
        <v>0</v>
      </c>
      <c r="L63" s="120"/>
      <c r="M63" s="12">
        <f>SUM(M53:M62)</f>
        <v>0</v>
      </c>
      <c r="N63" s="133"/>
      <c r="O63" s="134"/>
      <c r="P63" s="135"/>
    </row>
    <row r="64" spans="1:16" x14ac:dyDescent="0.25">
      <c r="A64" s="161"/>
      <c r="B64" s="158" t="s">
        <v>24</v>
      </c>
      <c r="C64" s="86"/>
      <c r="D64" s="86"/>
      <c r="E64" s="87"/>
      <c r="F64" s="34"/>
      <c r="G64" s="50"/>
      <c r="H64" s="51"/>
      <c r="I64" s="89">
        <f t="shared" si="5"/>
        <v>0</v>
      </c>
      <c r="J64" s="52"/>
      <c r="K64" s="50"/>
      <c r="L64" s="51"/>
      <c r="M64" s="89">
        <f>K64*L64</f>
        <v>0</v>
      </c>
      <c r="N64" s="53"/>
      <c r="O64" s="53"/>
      <c r="P64" s="54"/>
    </row>
    <row r="65" spans="1:16" x14ac:dyDescent="0.25">
      <c r="A65" s="161"/>
      <c r="B65" s="187"/>
      <c r="C65" s="65"/>
      <c r="D65" s="65"/>
      <c r="E65" s="66"/>
      <c r="F65" s="34"/>
      <c r="G65" s="36"/>
      <c r="H65" s="37"/>
      <c r="I65" s="92">
        <f t="shared" si="5"/>
        <v>0</v>
      </c>
      <c r="J65" s="35"/>
      <c r="K65" s="36"/>
      <c r="L65" s="37"/>
      <c r="M65" s="92">
        <f>K65*L65</f>
        <v>0</v>
      </c>
      <c r="N65" s="38"/>
      <c r="O65" s="38"/>
      <c r="P65" s="39"/>
    </row>
    <row r="66" spans="1:16" x14ac:dyDescent="0.25">
      <c r="A66" s="161"/>
      <c r="B66" s="187"/>
      <c r="C66" s="65"/>
      <c r="D66" s="65"/>
      <c r="E66" s="66"/>
      <c r="F66" s="34"/>
      <c r="G66" s="36"/>
      <c r="H66" s="37"/>
      <c r="I66" s="92">
        <f t="shared" si="5"/>
        <v>0</v>
      </c>
      <c r="J66" s="35"/>
      <c r="K66" s="36"/>
      <c r="L66" s="37"/>
      <c r="M66" s="92">
        <f t="shared" ref="M66:M72" si="8">K66*L66</f>
        <v>0</v>
      </c>
      <c r="N66" s="38"/>
      <c r="O66" s="38"/>
      <c r="P66" s="39"/>
    </row>
    <row r="67" spans="1:16" x14ac:dyDescent="0.25">
      <c r="A67" s="161"/>
      <c r="B67" s="187"/>
      <c r="C67" s="65"/>
      <c r="D67" s="65"/>
      <c r="E67" s="66"/>
      <c r="F67" s="34"/>
      <c r="G67" s="36"/>
      <c r="H67" s="37"/>
      <c r="I67" s="92">
        <f t="shared" si="5"/>
        <v>0</v>
      </c>
      <c r="J67" s="35"/>
      <c r="K67" s="36"/>
      <c r="L67" s="37"/>
      <c r="M67" s="92">
        <f t="shared" si="8"/>
        <v>0</v>
      </c>
      <c r="N67" s="38"/>
      <c r="O67" s="38"/>
      <c r="P67" s="39"/>
    </row>
    <row r="68" spans="1:16" x14ac:dyDescent="0.25">
      <c r="A68" s="161"/>
      <c r="B68" s="187"/>
      <c r="C68" s="65"/>
      <c r="D68" s="65"/>
      <c r="E68" s="66"/>
      <c r="F68" s="34"/>
      <c r="G68" s="36"/>
      <c r="H68" s="37"/>
      <c r="I68" s="92">
        <f t="shared" si="5"/>
        <v>0</v>
      </c>
      <c r="J68" s="35"/>
      <c r="K68" s="36"/>
      <c r="L68" s="37"/>
      <c r="M68" s="92">
        <f t="shared" si="8"/>
        <v>0</v>
      </c>
      <c r="N68" s="38"/>
      <c r="O68" s="38"/>
      <c r="P68" s="39"/>
    </row>
    <row r="69" spans="1:16" x14ac:dyDescent="0.25">
      <c r="A69" s="161"/>
      <c r="B69" s="187"/>
      <c r="C69" s="65"/>
      <c r="D69" s="65"/>
      <c r="E69" s="66"/>
      <c r="F69" s="34"/>
      <c r="G69" s="36"/>
      <c r="H69" s="37"/>
      <c r="I69" s="92">
        <f t="shared" si="5"/>
        <v>0</v>
      </c>
      <c r="J69" s="35"/>
      <c r="K69" s="36"/>
      <c r="L69" s="37"/>
      <c r="M69" s="92">
        <f t="shared" si="8"/>
        <v>0</v>
      </c>
      <c r="N69" s="38"/>
      <c r="O69" s="38"/>
      <c r="P69" s="39"/>
    </row>
    <row r="70" spans="1:16" x14ac:dyDescent="0.25">
      <c r="A70" s="161"/>
      <c r="B70" s="187"/>
      <c r="C70" s="65"/>
      <c r="D70" s="65"/>
      <c r="E70" s="66"/>
      <c r="F70" s="34"/>
      <c r="G70" s="36"/>
      <c r="H70" s="37"/>
      <c r="I70" s="92">
        <f t="shared" si="5"/>
        <v>0</v>
      </c>
      <c r="J70" s="35"/>
      <c r="K70" s="36"/>
      <c r="L70" s="37"/>
      <c r="M70" s="92">
        <f t="shared" si="8"/>
        <v>0</v>
      </c>
      <c r="N70" s="38"/>
      <c r="O70" s="38"/>
      <c r="P70" s="39"/>
    </row>
    <row r="71" spans="1:16" x14ac:dyDescent="0.25">
      <c r="A71" s="161"/>
      <c r="B71" s="187"/>
      <c r="C71" s="65"/>
      <c r="D71" s="65"/>
      <c r="E71" s="66"/>
      <c r="F71" s="34"/>
      <c r="G71" s="36"/>
      <c r="H71" s="37"/>
      <c r="I71" s="92">
        <f t="shared" si="5"/>
        <v>0</v>
      </c>
      <c r="J71" s="35"/>
      <c r="K71" s="36"/>
      <c r="L71" s="37"/>
      <c r="M71" s="92">
        <f t="shared" si="8"/>
        <v>0</v>
      </c>
      <c r="N71" s="38"/>
      <c r="O71" s="38"/>
      <c r="P71" s="39"/>
    </row>
    <row r="72" spans="1:16" x14ac:dyDescent="0.25">
      <c r="A72" s="161"/>
      <c r="B72" s="187"/>
      <c r="C72" s="65"/>
      <c r="D72" s="65"/>
      <c r="E72" s="66"/>
      <c r="F72" s="34"/>
      <c r="G72" s="36"/>
      <c r="H72" s="37"/>
      <c r="I72" s="92">
        <f t="shared" si="5"/>
        <v>0</v>
      </c>
      <c r="J72" s="35"/>
      <c r="K72" s="36"/>
      <c r="L72" s="37"/>
      <c r="M72" s="92">
        <f t="shared" si="8"/>
        <v>0</v>
      </c>
      <c r="N72" s="38"/>
      <c r="O72" s="38"/>
      <c r="P72" s="39"/>
    </row>
    <row r="73" spans="1:16" ht="15.75" thickBot="1" x14ac:dyDescent="0.3">
      <c r="A73" s="161"/>
      <c r="B73" s="187"/>
      <c r="C73" s="68"/>
      <c r="D73" s="68"/>
      <c r="E73" s="69"/>
      <c r="F73" s="34"/>
      <c r="G73" s="58"/>
      <c r="H73" s="59"/>
      <c r="I73" s="96">
        <f>G73*H73</f>
        <v>0</v>
      </c>
      <c r="J73" s="60"/>
      <c r="K73" s="58"/>
      <c r="L73" s="59"/>
      <c r="M73" s="96">
        <f>K73*L73</f>
        <v>0</v>
      </c>
      <c r="N73" s="61"/>
      <c r="O73" s="61"/>
      <c r="P73" s="62"/>
    </row>
    <row r="74" spans="1:16" ht="15.75" thickBot="1" x14ac:dyDescent="0.3">
      <c r="A74" s="162"/>
      <c r="B74" s="11" t="s">
        <v>87</v>
      </c>
      <c r="C74" s="103"/>
      <c r="D74" s="104"/>
      <c r="E74" s="104"/>
      <c r="F74" s="104"/>
      <c r="G74" s="110">
        <f>SUM(G64:G73)</f>
        <v>0</v>
      </c>
      <c r="H74" s="105"/>
      <c r="I74" s="12">
        <f>SUM(I64:I73)</f>
        <v>0</v>
      </c>
      <c r="J74" s="103"/>
      <c r="K74" s="110">
        <f>SUMPRODUCT(K64:K73)</f>
        <v>0</v>
      </c>
      <c r="L74" s="120"/>
      <c r="M74" s="12">
        <f>SUM(M64:M73)</f>
        <v>0</v>
      </c>
      <c r="N74" s="133"/>
      <c r="O74" s="134"/>
      <c r="P74" s="135"/>
    </row>
    <row r="75" spans="1:16" ht="15.75" thickBot="1" x14ac:dyDescent="0.3">
      <c r="A75" s="152" t="s">
        <v>89</v>
      </c>
      <c r="B75" s="153"/>
      <c r="C75" s="100"/>
      <c r="D75" s="101"/>
      <c r="E75" s="101"/>
      <c r="F75" s="101"/>
      <c r="G75" s="111">
        <f>SUM(G52,G63,G74)</f>
        <v>0</v>
      </c>
      <c r="H75" s="102"/>
      <c r="I75" s="14">
        <f>SUM(I52,I63,I74)</f>
        <v>0</v>
      </c>
      <c r="J75" s="113"/>
      <c r="K75" s="124">
        <f>SUM(K52,K63,K74)</f>
        <v>0</v>
      </c>
      <c r="L75" s="121"/>
      <c r="M75" s="13">
        <f>SUM(M52,M63,M74)</f>
        <v>0</v>
      </c>
      <c r="N75" s="130"/>
      <c r="O75" s="131"/>
      <c r="P75" s="132"/>
    </row>
    <row r="76" spans="1:16" ht="15" customHeight="1" x14ac:dyDescent="0.25">
      <c r="A76" s="159" t="s">
        <v>25</v>
      </c>
      <c r="B76" s="159"/>
      <c r="C76" s="63"/>
      <c r="D76" s="63"/>
      <c r="E76" s="64"/>
      <c r="F76" s="34"/>
      <c r="G76" s="29"/>
      <c r="H76" s="30"/>
      <c r="I76" s="88">
        <f>G76*H76</f>
        <v>0</v>
      </c>
      <c r="J76" s="28"/>
      <c r="K76" s="29"/>
      <c r="L76" s="30"/>
      <c r="M76" s="88">
        <f>K76*L76</f>
        <v>0</v>
      </c>
      <c r="N76" s="31"/>
      <c r="O76" s="31"/>
      <c r="P76" s="32"/>
    </row>
    <row r="77" spans="1:16" x14ac:dyDescent="0.25">
      <c r="A77" s="159"/>
      <c r="B77" s="159"/>
      <c r="C77" s="65"/>
      <c r="D77" s="65"/>
      <c r="E77" s="66"/>
      <c r="F77" s="34"/>
      <c r="G77" s="36"/>
      <c r="H77" s="37"/>
      <c r="I77" s="92">
        <f>G77*H77</f>
        <v>0</v>
      </c>
      <c r="J77" s="35"/>
      <c r="K77" s="36"/>
      <c r="L77" s="37"/>
      <c r="M77" s="92">
        <f>K77*L77</f>
        <v>0</v>
      </c>
      <c r="N77" s="38"/>
      <c r="O77" s="38"/>
      <c r="P77" s="39"/>
    </row>
    <row r="78" spans="1:16" x14ac:dyDescent="0.25">
      <c r="A78" s="159"/>
      <c r="B78" s="159"/>
      <c r="C78" s="65"/>
      <c r="D78" s="65"/>
      <c r="E78" s="66"/>
      <c r="F78" s="34"/>
      <c r="G78" s="36"/>
      <c r="H78" s="37"/>
      <c r="I78" s="92">
        <f t="shared" ref="I78:I84" si="9">G78*H78</f>
        <v>0</v>
      </c>
      <c r="J78" s="35"/>
      <c r="K78" s="36"/>
      <c r="L78" s="37"/>
      <c r="M78" s="92">
        <f t="shared" ref="M78:M84" si="10">K78*L78</f>
        <v>0</v>
      </c>
      <c r="N78" s="38"/>
      <c r="O78" s="38"/>
      <c r="P78" s="39"/>
    </row>
    <row r="79" spans="1:16" x14ac:dyDescent="0.25">
      <c r="A79" s="159"/>
      <c r="B79" s="159"/>
      <c r="C79" s="65"/>
      <c r="D79" s="65"/>
      <c r="E79" s="66"/>
      <c r="F79" s="34"/>
      <c r="G79" s="36"/>
      <c r="H79" s="37"/>
      <c r="I79" s="92">
        <f t="shared" si="9"/>
        <v>0</v>
      </c>
      <c r="J79" s="35"/>
      <c r="K79" s="36"/>
      <c r="L79" s="37"/>
      <c r="M79" s="92">
        <f t="shared" si="10"/>
        <v>0</v>
      </c>
      <c r="N79" s="38"/>
      <c r="O79" s="38"/>
      <c r="P79" s="39"/>
    </row>
    <row r="80" spans="1:16" x14ac:dyDescent="0.25">
      <c r="A80" s="159"/>
      <c r="B80" s="159"/>
      <c r="C80" s="65"/>
      <c r="D80" s="65"/>
      <c r="E80" s="66"/>
      <c r="F80" s="34"/>
      <c r="G80" s="36"/>
      <c r="H80" s="37"/>
      <c r="I80" s="92">
        <f t="shared" si="9"/>
        <v>0</v>
      </c>
      <c r="J80" s="35"/>
      <c r="K80" s="36"/>
      <c r="L80" s="37"/>
      <c r="M80" s="92">
        <f t="shared" si="10"/>
        <v>0</v>
      </c>
      <c r="N80" s="38"/>
      <c r="O80" s="38"/>
      <c r="P80" s="39"/>
    </row>
    <row r="81" spans="1:16" x14ac:dyDescent="0.25">
      <c r="A81" s="159"/>
      <c r="B81" s="159"/>
      <c r="C81" s="65"/>
      <c r="D81" s="65"/>
      <c r="E81" s="66"/>
      <c r="F81" s="34"/>
      <c r="G81" s="36"/>
      <c r="H81" s="37"/>
      <c r="I81" s="92">
        <f t="shared" si="9"/>
        <v>0</v>
      </c>
      <c r="J81" s="35"/>
      <c r="K81" s="36"/>
      <c r="L81" s="37"/>
      <c r="M81" s="92">
        <f t="shared" si="10"/>
        <v>0</v>
      </c>
      <c r="N81" s="38"/>
      <c r="O81" s="38"/>
      <c r="P81" s="39"/>
    </row>
    <row r="82" spans="1:16" x14ac:dyDescent="0.25">
      <c r="A82" s="159"/>
      <c r="B82" s="159"/>
      <c r="C82" s="65"/>
      <c r="D82" s="65"/>
      <c r="E82" s="66"/>
      <c r="F82" s="34"/>
      <c r="G82" s="36"/>
      <c r="H82" s="37"/>
      <c r="I82" s="92">
        <f t="shared" si="9"/>
        <v>0</v>
      </c>
      <c r="J82" s="35"/>
      <c r="K82" s="36"/>
      <c r="L82" s="37"/>
      <c r="M82" s="92">
        <f t="shared" si="10"/>
        <v>0</v>
      </c>
      <c r="N82" s="38"/>
      <c r="O82" s="38"/>
      <c r="P82" s="39"/>
    </row>
    <row r="83" spans="1:16" x14ac:dyDescent="0.25">
      <c r="A83" s="159"/>
      <c r="B83" s="159"/>
      <c r="C83" s="65"/>
      <c r="D83" s="65"/>
      <c r="E83" s="66"/>
      <c r="F83" s="34"/>
      <c r="G83" s="36"/>
      <c r="H83" s="37"/>
      <c r="I83" s="92">
        <f t="shared" si="9"/>
        <v>0</v>
      </c>
      <c r="J83" s="35"/>
      <c r="K83" s="36"/>
      <c r="L83" s="37"/>
      <c r="M83" s="92">
        <f t="shared" si="10"/>
        <v>0</v>
      </c>
      <c r="N83" s="38"/>
      <c r="O83" s="38"/>
      <c r="P83" s="39"/>
    </row>
    <row r="84" spans="1:16" x14ac:dyDescent="0.25">
      <c r="A84" s="159"/>
      <c r="B84" s="159"/>
      <c r="C84" s="65"/>
      <c r="D84" s="65"/>
      <c r="E84" s="66"/>
      <c r="F84" s="34"/>
      <c r="G84" s="36"/>
      <c r="H84" s="37"/>
      <c r="I84" s="92">
        <f t="shared" si="9"/>
        <v>0</v>
      </c>
      <c r="J84" s="35"/>
      <c r="K84" s="36"/>
      <c r="L84" s="37"/>
      <c r="M84" s="92">
        <f t="shared" si="10"/>
        <v>0</v>
      </c>
      <c r="N84" s="38"/>
      <c r="O84" s="38"/>
      <c r="P84" s="39"/>
    </row>
    <row r="85" spans="1:16" ht="15.75" thickBot="1" x14ac:dyDescent="0.3">
      <c r="A85" s="159"/>
      <c r="B85" s="159"/>
      <c r="C85" s="68"/>
      <c r="D85" s="68"/>
      <c r="E85" s="69"/>
      <c r="F85" s="34"/>
      <c r="G85" s="58"/>
      <c r="H85" s="59"/>
      <c r="I85" s="96">
        <f>G85*H85</f>
        <v>0</v>
      </c>
      <c r="J85" s="60"/>
      <c r="K85" s="58"/>
      <c r="L85" s="59"/>
      <c r="M85" s="96">
        <f>K85*L85</f>
        <v>0</v>
      </c>
      <c r="N85" s="61"/>
      <c r="O85" s="61"/>
      <c r="P85" s="62"/>
    </row>
    <row r="86" spans="1:16" ht="15.75" thickBot="1" x14ac:dyDescent="0.3">
      <c r="A86" s="181" t="s">
        <v>85</v>
      </c>
      <c r="B86" s="182"/>
      <c r="C86" s="106"/>
      <c r="D86" s="107"/>
      <c r="E86" s="107"/>
      <c r="F86" s="107"/>
      <c r="G86" s="110">
        <f>SUM(G76:G85)</f>
        <v>0</v>
      </c>
      <c r="H86" s="108"/>
      <c r="I86" s="15">
        <f>SUM(I76:I85)</f>
        <v>0</v>
      </c>
      <c r="J86" s="16"/>
      <c r="K86" s="110">
        <f>SUM(K76:K85)</f>
        <v>0</v>
      </c>
      <c r="L86" s="120"/>
      <c r="M86" s="12">
        <f>SUM(M76:M85)</f>
        <v>0</v>
      </c>
      <c r="N86" s="133"/>
      <c r="O86" s="134"/>
      <c r="P86" s="135"/>
    </row>
    <row r="87" spans="1:16" ht="15.75" thickBot="1" x14ac:dyDescent="0.3">
      <c r="A87" s="179" t="s">
        <v>8</v>
      </c>
      <c r="B87" s="180"/>
      <c r="C87" s="177"/>
      <c r="D87" s="137"/>
      <c r="E87" s="137"/>
      <c r="F87" s="178"/>
      <c r="G87" s="109">
        <f>SUM(G30,G41,G75,G86)</f>
        <v>0</v>
      </c>
      <c r="H87" s="18"/>
      <c r="I87" s="17">
        <f>SUM(I30,I41,I75,I86)</f>
        <v>0</v>
      </c>
      <c r="J87" s="19"/>
      <c r="K87" s="123">
        <f>SUM(K30,K41,K75,K86)</f>
        <v>0</v>
      </c>
      <c r="L87" s="119"/>
      <c r="M87" s="122">
        <f>SUM(M30,M41,M75,M86)</f>
        <v>0</v>
      </c>
      <c r="N87" s="136"/>
      <c r="O87" s="137"/>
      <c r="P87" s="138"/>
    </row>
    <row r="88" spans="1:16" x14ac:dyDescent="0.25">
      <c r="A88" s="149"/>
      <c r="B88" s="149"/>
      <c r="C88" s="149"/>
      <c r="D88" s="149"/>
      <c r="E88" s="149"/>
      <c r="F88" s="149"/>
      <c r="G88" s="149"/>
      <c r="H88" s="149"/>
      <c r="I88" s="149"/>
      <c r="J88" s="149"/>
      <c r="K88" s="149"/>
      <c r="L88" s="149"/>
      <c r="M88" s="149"/>
      <c r="N88" s="149"/>
      <c r="O88" s="149"/>
      <c r="P88" s="149"/>
    </row>
    <row r="89" spans="1:16" x14ac:dyDescent="0.25">
      <c r="A89" s="148" t="s">
        <v>0</v>
      </c>
      <c r="B89" s="148"/>
      <c r="C89" s="148"/>
      <c r="D89" s="148"/>
      <c r="E89" s="148"/>
      <c r="F89" s="148"/>
      <c r="G89" s="148"/>
      <c r="H89" s="148"/>
      <c r="I89" s="148"/>
      <c r="J89" s="148"/>
      <c r="K89" s="148"/>
      <c r="L89" s="148"/>
      <c r="M89" s="148"/>
      <c r="N89" s="148"/>
      <c r="O89" s="148"/>
      <c r="P89" s="148"/>
    </row>
    <row r="90" spans="1:16" x14ac:dyDescent="0.25">
      <c r="A90" s="20" t="s">
        <v>9</v>
      </c>
      <c r="B90" s="126" t="s">
        <v>14</v>
      </c>
      <c r="C90" s="126"/>
      <c r="D90" s="127"/>
      <c r="E90" s="128"/>
      <c r="F90" s="128"/>
      <c r="G90" s="128"/>
      <c r="H90" s="128"/>
      <c r="I90" s="128"/>
      <c r="J90" s="128"/>
      <c r="K90" s="128"/>
      <c r="L90" s="128"/>
      <c r="M90" s="128"/>
      <c r="N90" s="129" t="s">
        <v>104</v>
      </c>
      <c r="O90" s="128"/>
      <c r="P90" s="129" t="s">
        <v>105</v>
      </c>
    </row>
    <row r="91" spans="1:16" x14ac:dyDescent="0.25">
      <c r="A91" s="21" t="s">
        <v>11</v>
      </c>
      <c r="B91" s="141" t="s">
        <v>15</v>
      </c>
      <c r="C91" s="139"/>
      <c r="D91" s="139"/>
      <c r="E91" s="139"/>
      <c r="F91" s="139"/>
      <c r="G91" s="139"/>
      <c r="H91" s="22" t="s">
        <v>12</v>
      </c>
      <c r="I91" s="139" t="s">
        <v>28</v>
      </c>
      <c r="J91" s="139"/>
      <c r="K91" s="139"/>
      <c r="L91" s="139"/>
      <c r="M91" s="140"/>
      <c r="N91" s="193" t="e">
        <f>I30/(I30+I41+I75)</f>
        <v>#DIV/0!</v>
      </c>
      <c r="O91" s="125"/>
      <c r="P91" s="193" t="e">
        <f>M30/(M30+M41+M75)</f>
        <v>#DIV/0!</v>
      </c>
    </row>
    <row r="92" spans="1:16" x14ac:dyDescent="0.25">
      <c r="A92" s="21"/>
      <c r="B92" s="141" t="s">
        <v>16</v>
      </c>
      <c r="C92" s="139"/>
      <c r="D92" s="139"/>
      <c r="E92" s="139"/>
      <c r="F92" s="139"/>
      <c r="G92" s="139"/>
      <c r="H92" s="22" t="s">
        <v>12</v>
      </c>
      <c r="I92" s="139" t="s">
        <v>28</v>
      </c>
      <c r="J92" s="139"/>
      <c r="K92" s="139"/>
      <c r="L92" s="139"/>
      <c r="M92" s="140"/>
      <c r="N92" s="193" t="e">
        <f>(I41+I75)/(I30+I41+I75)</f>
        <v>#DIV/0!</v>
      </c>
      <c r="O92" s="125"/>
      <c r="P92" s="193" t="e">
        <f>(M41+M75)/(M30+M41+M75)</f>
        <v>#DIV/0!</v>
      </c>
    </row>
    <row r="93" spans="1:16" x14ac:dyDescent="0.25">
      <c r="A93" s="21"/>
      <c r="B93" s="183" t="s">
        <v>17</v>
      </c>
      <c r="C93" s="183"/>
      <c r="D93" s="183"/>
      <c r="E93" s="183"/>
      <c r="F93" s="183"/>
      <c r="G93" s="141"/>
      <c r="H93" s="22" t="s">
        <v>12</v>
      </c>
      <c r="I93" s="139" t="s">
        <v>28</v>
      </c>
      <c r="J93" s="139"/>
      <c r="K93" s="139"/>
      <c r="L93" s="139"/>
      <c r="M93" s="140"/>
      <c r="N93" s="23">
        <f>I86</f>
        <v>0</v>
      </c>
      <c r="O93" s="125"/>
      <c r="P93" s="23">
        <f>M86</f>
        <v>0</v>
      </c>
    </row>
    <row r="94" spans="1:16" x14ac:dyDescent="0.25">
      <c r="A94" s="24" t="s">
        <v>10</v>
      </c>
      <c r="B94" s="175" t="s">
        <v>77</v>
      </c>
      <c r="C94" s="175"/>
      <c r="D94" s="175"/>
      <c r="E94" s="175"/>
      <c r="F94" s="175"/>
      <c r="G94" s="175"/>
      <c r="H94" s="175"/>
      <c r="I94" s="175"/>
      <c r="J94" s="175"/>
      <c r="K94" s="175"/>
      <c r="L94" s="175"/>
      <c r="M94" s="175"/>
      <c r="N94" s="176"/>
      <c r="O94" s="176"/>
      <c r="P94" s="176"/>
    </row>
    <row r="95" spans="1:16" x14ac:dyDescent="0.25">
      <c r="A95" s="24" t="s">
        <v>73</v>
      </c>
      <c r="B95" s="175" t="s">
        <v>78</v>
      </c>
      <c r="C95" s="175"/>
      <c r="D95" s="175"/>
      <c r="E95" s="175"/>
      <c r="F95" s="175"/>
      <c r="G95" s="175"/>
      <c r="H95" s="175"/>
      <c r="I95" s="175"/>
      <c r="J95" s="175"/>
      <c r="K95" s="175"/>
      <c r="L95" s="175"/>
      <c r="M95" s="175"/>
      <c r="N95" s="176"/>
      <c r="O95" s="176"/>
      <c r="P95" s="176"/>
    </row>
    <row r="96" spans="1:16" x14ac:dyDescent="0.25">
      <c r="A96" s="24" t="s">
        <v>74</v>
      </c>
      <c r="B96" s="174" t="s">
        <v>75</v>
      </c>
      <c r="C96" s="175"/>
      <c r="D96" s="175"/>
      <c r="E96" s="175"/>
      <c r="F96" s="175"/>
      <c r="G96" s="175"/>
      <c r="H96" s="175"/>
      <c r="I96" s="175"/>
      <c r="J96" s="175"/>
      <c r="K96" s="175"/>
      <c r="L96" s="175"/>
      <c r="M96" s="175"/>
      <c r="N96" s="176"/>
      <c r="O96" s="176"/>
      <c r="P96" s="176"/>
    </row>
    <row r="97" spans="1:16" x14ac:dyDescent="0.25">
      <c r="A97" s="24"/>
      <c r="B97" s="174" t="s">
        <v>79</v>
      </c>
      <c r="C97" s="175"/>
      <c r="D97" s="175"/>
      <c r="E97" s="175"/>
      <c r="F97" s="175"/>
      <c r="G97" s="175"/>
      <c r="H97" s="175"/>
      <c r="I97" s="175"/>
      <c r="J97" s="175"/>
      <c r="K97" s="175"/>
      <c r="L97" s="175"/>
      <c r="M97" s="175"/>
      <c r="N97" s="176"/>
      <c r="O97" s="176"/>
      <c r="P97" s="176"/>
    </row>
    <row r="98" spans="1:16" x14ac:dyDescent="0.25">
      <c r="A98" s="24"/>
      <c r="B98" s="174"/>
      <c r="C98" s="175"/>
      <c r="D98" s="175"/>
      <c r="E98" s="175"/>
      <c r="F98" s="175"/>
      <c r="G98" s="175"/>
      <c r="H98" s="175"/>
      <c r="I98" s="175"/>
      <c r="J98" s="175"/>
      <c r="K98" s="175"/>
      <c r="L98" s="175"/>
      <c r="M98" s="175"/>
      <c r="N98" s="176"/>
      <c r="O98" s="176"/>
      <c r="P98" s="176"/>
    </row>
  </sheetData>
  <sheetProtection formatCells="0" formatColumns="0" formatRows="0" insertRows="0" deleteRows="0" sort="0"/>
  <mergeCells count="45">
    <mergeCell ref="B31:B40"/>
    <mergeCell ref="A41:B41"/>
    <mergeCell ref="A42:A74"/>
    <mergeCell ref="B98:P98"/>
    <mergeCell ref="B96:P96"/>
    <mergeCell ref="B97:P97"/>
    <mergeCell ref="C87:F87"/>
    <mergeCell ref="A87:B87"/>
    <mergeCell ref="B95:P95"/>
    <mergeCell ref="B93:G93"/>
    <mergeCell ref="B94:P94"/>
    <mergeCell ref="I93:M93"/>
    <mergeCell ref="A1:P1"/>
    <mergeCell ref="A2:P2"/>
    <mergeCell ref="B8:B17"/>
    <mergeCell ref="B19:B28"/>
    <mergeCell ref="A8:A29"/>
    <mergeCell ref="N3:P4"/>
    <mergeCell ref="N5:P5"/>
    <mergeCell ref="N18:P18"/>
    <mergeCell ref="N29:P29"/>
    <mergeCell ref="I91:M91"/>
    <mergeCell ref="I92:M92"/>
    <mergeCell ref="B91:G91"/>
    <mergeCell ref="B92:G92"/>
    <mergeCell ref="G3:M5"/>
    <mergeCell ref="A89:P89"/>
    <mergeCell ref="A88:P88"/>
    <mergeCell ref="A7:B7"/>
    <mergeCell ref="A30:B30"/>
    <mergeCell ref="A86:B86"/>
    <mergeCell ref="A75:B75"/>
    <mergeCell ref="A76:B85"/>
    <mergeCell ref="B53:B62"/>
    <mergeCell ref="B64:B73"/>
    <mergeCell ref="B42:B51"/>
    <mergeCell ref="A31:A40"/>
    <mergeCell ref="N75:P75"/>
    <mergeCell ref="N86:P86"/>
    <mergeCell ref="N87:P87"/>
    <mergeCell ref="N30:P30"/>
    <mergeCell ref="N41:P41"/>
    <mergeCell ref="N52:P52"/>
    <mergeCell ref="N63:P63"/>
    <mergeCell ref="N74:P74"/>
  </mergeCells>
  <conditionalFormatting sqref="P91">
    <cfRule type="cellIs" dxfId="23" priority="10" operator="lessThan">
      <formula>0.75</formula>
    </cfRule>
    <cfRule type="cellIs" dxfId="22" priority="11" operator="equal">
      <formula>0.75</formula>
    </cfRule>
    <cfRule type="cellIs" dxfId="21" priority="12" operator="greaterThan">
      <formula>0.75</formula>
    </cfRule>
  </conditionalFormatting>
  <conditionalFormatting sqref="P92">
    <cfRule type="cellIs" dxfId="20" priority="7" operator="equal">
      <formula>0.25</formula>
    </cfRule>
    <cfRule type="cellIs" dxfId="19" priority="8" operator="lessThan">
      <formula>0.25</formula>
    </cfRule>
    <cfRule type="cellIs" dxfId="18" priority="9" operator="greaterThan">
      <formula>0.25</formula>
    </cfRule>
  </conditionalFormatting>
  <conditionalFormatting sqref="P93 N93">
    <cfRule type="cellIs" dxfId="17" priority="14" operator="greaterThan">
      <formula>55401.6</formula>
    </cfRule>
    <cfRule type="cellIs" dxfId="16" priority="13" operator="lessThan">
      <formula>55401.6</formula>
    </cfRule>
    <cfRule type="cellIs" dxfId="15" priority="15" operator="equal">
      <formula>55401.6</formula>
    </cfRule>
  </conditionalFormatting>
  <conditionalFormatting sqref="N91">
    <cfRule type="cellIs" dxfId="5" priority="4" operator="lessThan">
      <formula>0.75</formula>
    </cfRule>
    <cfRule type="cellIs" dxfId="4" priority="5" operator="equal">
      <formula>0.75</formula>
    </cfRule>
    <cfRule type="cellIs" dxfId="3" priority="6" operator="greaterThan">
      <formula>0.75</formula>
    </cfRule>
  </conditionalFormatting>
  <conditionalFormatting sqref="N92">
    <cfRule type="cellIs" dxfId="2" priority="1" operator="equal">
      <formula>0.25</formula>
    </cfRule>
    <cfRule type="cellIs" dxfId="1" priority="2" operator="lessThan">
      <formula>0.25</formula>
    </cfRule>
    <cfRule type="cellIs" dxfId="0" priority="3" operator="greaterThan">
      <formula>0.25</formula>
    </cfRule>
  </conditionalFormatting>
  <dataValidations count="2">
    <dataValidation type="list" allowBlank="1" showInputMessage="1" showErrorMessage="1" sqref="H19:H28 H76:H85 H31:H40 H8:H17 H42:H51 H53:H74 L8:L17 L19:L28 L31:L40 L42:L51 L53:L62 L64:L73 L76:L85">
      <mc:AlternateContent xmlns:x12ac="http://schemas.microsoft.com/office/spreadsheetml/2011/1/ac" xmlns:mc="http://schemas.openxmlformats.org/markup-compatibility/2006">
        <mc:Choice Requires="x12ac">
          <x12ac:list>"61,80","69,60"</x12ac:list>
        </mc:Choice>
        <mc:Fallback>
          <formula1>"61,80,69,60"</formula1>
        </mc:Fallback>
      </mc:AlternateContent>
    </dataValidation>
    <dataValidation type="list" allowBlank="1" showInputMessage="1" sqref="F8:F17 F19:F28 F31:F40 F42:F51 F53:F62 F64:F73 F76:F85">
      <formula1>"Bestandsanalyse,Maßnahmenvorbereitung,Maßnahmenfinanzierung,Maßnahmenumsetzung,Erfolgskontrolle,Dokumentation,Beratung,Vernetzung,Öffentlichkeitsarbeit,Sonstige"</formula1>
    </dataValidation>
  </dataValidations>
  <pageMargins left="0.70866141732283472" right="0.70866141732283472" top="0.78740157480314965" bottom="0.78740157480314965" header="0.31496062992125984" footer="0.31496062992125984"/>
  <pageSetup paperSize="8" scale="52" fitToHeight="0" orientation="landscape" r:id="rId1"/>
  <headerFooter>
    <oddHeader>&amp;LRichtlinie des Landes Hessen zur Förderung von Landschaftspflegeverbänden&amp;CArbeits- und Maßnahmenprogramm (AMP)</oddHeader>
    <oddFooter>&amp;R&amp;P von &amp;N</oddFooter>
  </headerFooter>
  <ignoredErrors>
    <ignoredError sqref="I41 I18 I52 I63 M18" formula="1"/>
    <ignoredError sqref="I8:I11 I19:I28 I31:I40 I42:I51 I53:I62 I64:I73 I76:I85 I12:I17 M8:M17 M19:M20 M21:M28 M31 M32:M40 M42:M51 M53:M62 M64:M73 M76:M85" unlockedFormula="1"/>
    <ignoredError sqref="M41 M52 M63" formula="1" unlockedFormula="1"/>
    <ignoredError sqref="N92 P91:P92" evalError="1"/>
  </ignoredErrors>
  <extLst>
    <ext xmlns:x14="http://schemas.microsoft.com/office/spreadsheetml/2009/9/main" uri="{CCE6A557-97BC-4b89-ADB6-D9C93CAAB3DF}">
      <x14:dataValidations xmlns:xm="http://schemas.microsoft.com/office/excel/2006/main" count="9">
        <x14:dataValidation type="list" allowBlank="1" showInputMessage="1">
          <x14:formula1>
            <xm:f>Aufgaben!$C$2:$C$7</xm:f>
          </x14:formula1>
          <xm:sqref>E8:E17</xm:sqref>
        </x14:dataValidation>
        <x14:dataValidation type="list" allowBlank="1" showInputMessage="1">
          <x14:formula1>
            <xm:f>Aufgaben!$C$8:$C$13</xm:f>
          </x14:formula1>
          <xm:sqref>E19:E28</xm:sqref>
        </x14:dataValidation>
        <x14:dataValidation type="list" allowBlank="1" showInputMessage="1">
          <x14:formula1>
            <xm:f>Aufgaben!$C$14:$C$18</xm:f>
          </x14:formula1>
          <xm:sqref>E31:E40</xm:sqref>
        </x14:dataValidation>
        <x14:dataValidation type="list" allowBlank="1" showInputMessage="1">
          <x14:formula1>
            <xm:f>Aufgaben!$C$19:$C$21</xm:f>
          </x14:formula1>
          <xm:sqref>E42:E51</xm:sqref>
        </x14:dataValidation>
        <x14:dataValidation type="list" allowBlank="1" showInputMessage="1">
          <x14:formula1>
            <xm:f>Aufgaben!$C$22:$C$25</xm:f>
          </x14:formula1>
          <xm:sqref>E63</xm:sqref>
        </x14:dataValidation>
        <x14:dataValidation type="list" allowBlank="1" showInputMessage="1">
          <x14:formula1>
            <xm:f>Aufgaben!$C$27:$C$30</xm:f>
          </x14:formula1>
          <xm:sqref>E74</xm:sqref>
        </x14:dataValidation>
        <x14:dataValidation type="list" allowBlank="1" showInputMessage="1">
          <x14:formula1>
            <xm:f>Aufgaben!$C$32:$C$42</xm:f>
          </x14:formula1>
          <xm:sqref>E76:E85</xm:sqref>
        </x14:dataValidation>
        <x14:dataValidation type="list" allowBlank="1" showInputMessage="1">
          <x14:formula1>
            <xm:f>Aufgaben!$C$22:$C$26</xm:f>
          </x14:formula1>
          <xm:sqref>E53:E62</xm:sqref>
        </x14:dataValidation>
        <x14:dataValidation type="list" allowBlank="1" showInputMessage="1">
          <x14:formula1>
            <xm:f>Aufgaben!$C$27:$C$31</xm:f>
          </x14:formula1>
          <xm:sqref>E64:E73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2"/>
  <sheetViews>
    <sheetView showGridLines="0" workbookViewId="0">
      <selection activeCell="C21" sqref="C21"/>
    </sheetView>
  </sheetViews>
  <sheetFormatPr baseColWidth="10" defaultColWidth="11.42578125" defaultRowHeight="15" x14ac:dyDescent="0.25"/>
  <cols>
    <col min="1" max="2" width="11.42578125" style="1"/>
    <col min="3" max="3" width="226.42578125" style="1" bestFit="1" customWidth="1"/>
    <col min="4" max="16384" width="11.42578125" style="1"/>
  </cols>
  <sheetData>
    <row r="1" spans="1:3" x14ac:dyDescent="0.25">
      <c r="A1" s="192" t="s">
        <v>5</v>
      </c>
      <c r="B1" s="192"/>
      <c r="C1" s="2" t="s">
        <v>29</v>
      </c>
    </row>
    <row r="2" spans="1:3" x14ac:dyDescent="0.25">
      <c r="A2" s="191" t="s">
        <v>30</v>
      </c>
      <c r="B2" s="191" t="s">
        <v>31</v>
      </c>
      <c r="C2" s="2" t="s">
        <v>40</v>
      </c>
    </row>
    <row r="3" spans="1:3" x14ac:dyDescent="0.25">
      <c r="A3" s="191"/>
      <c r="B3" s="191"/>
      <c r="C3" s="2" t="s">
        <v>71</v>
      </c>
    </row>
    <row r="4" spans="1:3" x14ac:dyDescent="0.25">
      <c r="A4" s="191"/>
      <c r="B4" s="191"/>
      <c r="C4" s="2" t="s">
        <v>37</v>
      </c>
    </row>
    <row r="5" spans="1:3" x14ac:dyDescent="0.25">
      <c r="A5" s="191"/>
      <c r="B5" s="191"/>
      <c r="C5" s="2" t="s">
        <v>38</v>
      </c>
    </row>
    <row r="6" spans="1:3" x14ac:dyDescent="0.25">
      <c r="A6" s="191"/>
      <c r="B6" s="191"/>
      <c r="C6" s="2" t="s">
        <v>39</v>
      </c>
    </row>
    <row r="7" spans="1:3" x14ac:dyDescent="0.25">
      <c r="A7" s="191"/>
      <c r="B7" s="191"/>
      <c r="C7" s="2" t="s">
        <v>91</v>
      </c>
    </row>
    <row r="8" spans="1:3" x14ac:dyDescent="0.25">
      <c r="A8" s="191"/>
      <c r="B8" s="191" t="s">
        <v>32</v>
      </c>
      <c r="C8" s="2" t="s">
        <v>41</v>
      </c>
    </row>
    <row r="9" spans="1:3" x14ac:dyDescent="0.25">
      <c r="A9" s="191"/>
      <c r="B9" s="191"/>
      <c r="C9" s="2" t="s">
        <v>70</v>
      </c>
    </row>
    <row r="10" spans="1:3" x14ac:dyDescent="0.25">
      <c r="A10" s="191"/>
      <c r="B10" s="191"/>
      <c r="C10" s="2" t="s">
        <v>72</v>
      </c>
    </row>
    <row r="11" spans="1:3" x14ac:dyDescent="0.25">
      <c r="A11" s="191"/>
      <c r="B11" s="191"/>
      <c r="C11" s="2" t="s">
        <v>42</v>
      </c>
    </row>
    <row r="12" spans="1:3" x14ac:dyDescent="0.25">
      <c r="A12" s="191"/>
      <c r="B12" s="191"/>
      <c r="C12" s="2" t="s">
        <v>39</v>
      </c>
    </row>
    <row r="13" spans="1:3" x14ac:dyDescent="0.25">
      <c r="A13" s="191"/>
      <c r="B13" s="191"/>
      <c r="C13" s="2" t="s">
        <v>92</v>
      </c>
    </row>
    <row r="14" spans="1:3" x14ac:dyDescent="0.25">
      <c r="A14" s="191" t="s">
        <v>33</v>
      </c>
      <c r="B14" s="191"/>
      <c r="C14" s="2" t="s">
        <v>43</v>
      </c>
    </row>
    <row r="15" spans="1:3" x14ac:dyDescent="0.25">
      <c r="A15" s="191"/>
      <c r="B15" s="191"/>
      <c r="C15" s="2" t="s">
        <v>44</v>
      </c>
    </row>
    <row r="16" spans="1:3" x14ac:dyDescent="0.25">
      <c r="A16" s="191"/>
      <c r="B16" s="191"/>
      <c r="C16" s="2" t="s">
        <v>45</v>
      </c>
    </row>
    <row r="17" spans="1:3" x14ac:dyDescent="0.25">
      <c r="A17" s="191"/>
      <c r="B17" s="191"/>
      <c r="C17" s="2" t="s">
        <v>39</v>
      </c>
    </row>
    <row r="18" spans="1:3" x14ac:dyDescent="0.25">
      <c r="A18" s="191"/>
      <c r="B18" s="191"/>
      <c r="C18" s="2" t="s">
        <v>90</v>
      </c>
    </row>
    <row r="19" spans="1:3" x14ac:dyDescent="0.25">
      <c r="A19" s="191" t="s">
        <v>34</v>
      </c>
      <c r="B19" s="191" t="s">
        <v>31</v>
      </c>
      <c r="C19" s="2" t="s">
        <v>46</v>
      </c>
    </row>
    <row r="20" spans="1:3" x14ac:dyDescent="0.25">
      <c r="A20" s="191"/>
      <c r="B20" s="191"/>
      <c r="C20" s="2" t="s">
        <v>47</v>
      </c>
    </row>
    <row r="21" spans="1:3" x14ac:dyDescent="0.25">
      <c r="A21" s="191"/>
      <c r="B21" s="191"/>
      <c r="C21" s="2" t="s">
        <v>93</v>
      </c>
    </row>
    <row r="22" spans="1:3" x14ac:dyDescent="0.25">
      <c r="A22" s="191"/>
      <c r="B22" s="191" t="s">
        <v>32</v>
      </c>
      <c r="C22" s="2" t="s">
        <v>48</v>
      </c>
    </row>
    <row r="23" spans="1:3" x14ac:dyDescent="0.25">
      <c r="A23" s="191"/>
      <c r="B23" s="191"/>
      <c r="C23" s="2" t="s">
        <v>49</v>
      </c>
    </row>
    <row r="24" spans="1:3" x14ac:dyDescent="0.25">
      <c r="A24" s="191"/>
      <c r="B24" s="191"/>
      <c r="C24" s="2" t="s">
        <v>50</v>
      </c>
    </row>
    <row r="25" spans="1:3" x14ac:dyDescent="0.25">
      <c r="A25" s="191"/>
      <c r="B25" s="191"/>
      <c r="C25" s="2" t="s">
        <v>51</v>
      </c>
    </row>
    <row r="26" spans="1:3" x14ac:dyDescent="0.25">
      <c r="A26" s="191"/>
      <c r="B26" s="191"/>
      <c r="C26" s="2" t="s">
        <v>94</v>
      </c>
    </row>
    <row r="27" spans="1:3" x14ac:dyDescent="0.25">
      <c r="A27" s="191"/>
      <c r="B27" s="191" t="s">
        <v>35</v>
      </c>
      <c r="C27" s="2" t="s">
        <v>52</v>
      </c>
    </row>
    <row r="28" spans="1:3" x14ac:dyDescent="0.25">
      <c r="A28" s="191"/>
      <c r="B28" s="191"/>
      <c r="C28" s="2" t="s">
        <v>53</v>
      </c>
    </row>
    <row r="29" spans="1:3" x14ac:dyDescent="0.25">
      <c r="A29" s="191"/>
      <c r="B29" s="191"/>
      <c r="C29" s="2" t="s">
        <v>54</v>
      </c>
    </row>
    <row r="30" spans="1:3" x14ac:dyDescent="0.25">
      <c r="A30" s="191"/>
      <c r="B30" s="191"/>
      <c r="C30" s="2" t="s">
        <v>65</v>
      </c>
    </row>
    <row r="31" spans="1:3" x14ac:dyDescent="0.25">
      <c r="A31" s="191"/>
      <c r="B31" s="191"/>
      <c r="C31" s="2" t="s">
        <v>95</v>
      </c>
    </row>
    <row r="32" spans="1:3" x14ac:dyDescent="0.25">
      <c r="A32" s="191" t="s">
        <v>36</v>
      </c>
      <c r="B32" s="191"/>
      <c r="C32" s="2" t="s">
        <v>55</v>
      </c>
    </row>
    <row r="33" spans="1:3" x14ac:dyDescent="0.25">
      <c r="A33" s="191"/>
      <c r="B33" s="191"/>
      <c r="C33" s="2" t="s">
        <v>56</v>
      </c>
    </row>
    <row r="34" spans="1:3" x14ac:dyDescent="0.25">
      <c r="A34" s="191"/>
      <c r="B34" s="191"/>
      <c r="C34" s="2" t="s">
        <v>57</v>
      </c>
    </row>
    <row r="35" spans="1:3" x14ac:dyDescent="0.25">
      <c r="A35" s="191"/>
      <c r="B35" s="191"/>
      <c r="C35" s="2" t="s">
        <v>58</v>
      </c>
    </row>
    <row r="36" spans="1:3" x14ac:dyDescent="0.25">
      <c r="A36" s="191"/>
      <c r="B36" s="191"/>
      <c r="C36" s="2" t="s">
        <v>59</v>
      </c>
    </row>
    <row r="37" spans="1:3" x14ac:dyDescent="0.25">
      <c r="A37" s="191"/>
      <c r="B37" s="191"/>
      <c r="C37" s="2" t="s">
        <v>60</v>
      </c>
    </row>
    <row r="38" spans="1:3" x14ac:dyDescent="0.25">
      <c r="A38" s="191"/>
      <c r="B38" s="191"/>
      <c r="C38" s="2" t="s">
        <v>61</v>
      </c>
    </row>
    <row r="39" spans="1:3" x14ac:dyDescent="0.25">
      <c r="A39" s="191"/>
      <c r="B39" s="191"/>
      <c r="C39" s="2" t="s">
        <v>62</v>
      </c>
    </row>
    <row r="40" spans="1:3" x14ac:dyDescent="0.25">
      <c r="A40" s="191"/>
      <c r="B40" s="191"/>
      <c r="C40" s="2" t="s">
        <v>63</v>
      </c>
    </row>
    <row r="41" spans="1:3" x14ac:dyDescent="0.25">
      <c r="A41" s="191"/>
      <c r="B41" s="191"/>
      <c r="C41" s="2" t="s">
        <v>64</v>
      </c>
    </row>
    <row r="42" spans="1:3" x14ac:dyDescent="0.25">
      <c r="A42" s="191"/>
      <c r="B42" s="191"/>
      <c r="C42" s="2" t="s">
        <v>80</v>
      </c>
    </row>
  </sheetData>
  <sheetProtection algorithmName="SHA-512" hashValue="1i9nfcA97yJsRIPzW0MGgX3D1KOma0jfNkqkvZ/gdSx5ojOo0S7M7HjbKgZxurKwh2n1qQGELAGpb1mERRPtgw==" saltValue="/5sAEoiORRGVlSlK2GG6NQ==" spinCount="100000" sheet="1" objects="1" scenarios="1"/>
  <mergeCells count="10">
    <mergeCell ref="A32:B42"/>
    <mergeCell ref="A1:B1"/>
    <mergeCell ref="A2:A13"/>
    <mergeCell ref="B2:B7"/>
    <mergeCell ref="B8:B13"/>
    <mergeCell ref="A14:B18"/>
    <mergeCell ref="B19:B21"/>
    <mergeCell ref="B22:B26"/>
    <mergeCell ref="A19:A31"/>
    <mergeCell ref="B27:B31"/>
  </mergeCells>
  <pageMargins left="0.70866141732283472" right="0.70866141732283472" top="0.78740157480314965" bottom="0.78740157480314965" header="0.31496062992125984" footer="0.31496062992125984"/>
  <pageSetup paperSize="8" scale="79" fitToHeight="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Muster AMP</vt:lpstr>
      <vt:lpstr>Aufgaben</vt:lpstr>
      <vt:lpstr>Aufgaben!Druckbereich</vt:lpstr>
      <vt:lpstr>'Muster AMP'!Druckbereich</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Katz, Jutta (HMUKLV)</dc:creator>
  <cp:lastModifiedBy>Kern, Fabian (HMUKLV)</cp:lastModifiedBy>
  <cp:lastPrinted>2022-02-15T15:58:50Z</cp:lastPrinted>
  <dcterms:created xsi:type="dcterms:W3CDTF">2016-11-15T10:54:56Z</dcterms:created>
  <dcterms:modified xsi:type="dcterms:W3CDTF">2022-03-14T21:05:23Z</dcterms:modified>
</cp:coreProperties>
</file>